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<sst xmlns="http://schemas.openxmlformats.org/spreadsheetml/2006/main" count="451" uniqueCount="96">
  <si>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</si>
  <si>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</si>
  <si>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</si>
  <si>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</si>
  <si>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</si>
  <si>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</si>
  <si>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</si>
  <si>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</si>
  <si>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</si>
  <si>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</si>
  <si>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</si>
  <si>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</si>
  <si>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</si>
  <si>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</si>
  <si>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</si>
  <si>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</si>
  <si>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</si>
  <si>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</si>
  <si>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</si>
  <si>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</si>
  <si>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</si>
  <si>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</si>
  <si>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</si>
  <si>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</si>
  <si>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</si>
  <si>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</si>
  <si>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</si>
  <si>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</si>
  <si>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</si>
  <si>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</si>
  <si>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</si>
  <si>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</si>
  <si>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</si>
  <si>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</si>
  <si>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</si>
  <si>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</si>
  <si>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</si>
  <si>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</si>
  <si>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</si>
  <si>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</si>
  <si>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</si>
  <si>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</si>
  <si>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</si>
  <si>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</si>
  <si>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</si>
  <si>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</si>
  <si>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</si>
  <si>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</si>
  <si>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</si>
  <si>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</si>
  <si>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</si>
  <si>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</si>
  <si>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</si>
  <si>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</si>
  <si>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</si>
  <si>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</si>
  <si>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</si>
  <si>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</si>
  <si>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</si>
  <si>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</si>
  <si>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</si>
  <si>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</si>
  <si>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</si>
  <si>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</si>
  <si>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</si>
  <si>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</si>
  <si>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</si>
  <si>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</si>
  <si>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</si>
  <si>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</si>
  <si>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</si>
  <si>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</si>
  <si>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</si>
  <si>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</si>
  <si>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</si>
  <si>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</si>
  <si>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</si>
  <si>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</si>
  <si>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</si>
  <si>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</si>
  <si>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</si>
  <si>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</si>
  <si>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</si>
  <si>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</si>
  <si>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</si>
  <si>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</si>
  <si>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</si>
  <si>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</si>
  <si>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</si>
  <si>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</si>
  <si>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</si>
  <si>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</si>
  <si>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4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</si>
  <si>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</si>
  <si>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</t>
  </si>
  <si>
    <t>4/ Weir out of operation jweek 38 due to emergency augmentation flow release from Lewiston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</si>
</sst>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1" t="s">
        <v>43</v>
      </c>
      <c r="AE2" s="121"/>
      <c r="AF2" s="121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2"/>
      <c r="AE3" s="122"/>
      <c r="AF3" s="122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93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94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>W6+Y6</f>
        <v>161</v>
      </c>
      <c r="AB6" s="22">
        <f>X6+Z6</f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92</v>
      </c>
      <c r="H7" s="22"/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67"/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/>
      <c r="H8" s="22"/>
      <c r="I8" s="22"/>
      <c r="J8" s="22"/>
      <c r="K8" s="22"/>
      <c r="L8" s="22"/>
      <c r="M8" s="22"/>
      <c r="N8" s="22"/>
      <c r="O8" s="67"/>
      <c r="P8" s="22"/>
      <c r="Q8" s="22"/>
      <c r="R8" s="22"/>
      <c r="S8" s="22"/>
      <c r="T8" s="22"/>
      <c r="U8" s="22"/>
      <c r="V8" s="67"/>
      <c r="W8" s="22"/>
      <c r="X8" s="22"/>
      <c r="Y8" s="22"/>
      <c r="Z8" s="22"/>
      <c r="AA8" s="22"/>
      <c r="AB8" s="22"/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/>
      <c r="H9" s="22"/>
      <c r="I9" s="22"/>
      <c r="J9" s="22"/>
      <c r="K9" s="22"/>
      <c r="L9" s="22"/>
      <c r="M9" s="22"/>
      <c r="N9" s="22"/>
      <c r="O9" s="67"/>
      <c r="P9" s="22"/>
      <c r="Q9" s="22"/>
      <c r="R9" s="22"/>
      <c r="S9" s="22"/>
      <c r="T9" s="22"/>
      <c r="U9" s="22"/>
      <c r="V9" s="67"/>
      <c r="W9" s="22"/>
      <c r="X9" s="22"/>
      <c r="Y9" s="23"/>
      <c r="Z9" s="22"/>
      <c r="AA9" s="23"/>
      <c r="AB9" s="22"/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/>
      <c r="H10" s="22"/>
      <c r="I10" s="22"/>
      <c r="J10" s="22"/>
      <c r="K10" s="22"/>
      <c r="L10" s="22"/>
      <c r="M10" s="22"/>
      <c r="N10" s="22"/>
      <c r="O10" s="13"/>
      <c r="P10" s="22"/>
      <c r="Q10" s="22"/>
      <c r="R10" s="22"/>
      <c r="S10" s="22"/>
      <c r="T10" s="22"/>
      <c r="U10" s="22"/>
      <c r="V10" s="13"/>
      <c r="W10" s="22"/>
      <c r="X10" s="22"/>
      <c r="Y10" s="23"/>
      <c r="Z10" s="23"/>
      <c r="AA10" s="23"/>
      <c r="AB10" s="23"/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/>
      <c r="H11" s="22"/>
      <c r="I11" s="22"/>
      <c r="J11" s="22"/>
      <c r="K11" s="22"/>
      <c r="L11" s="22"/>
      <c r="M11" s="22"/>
      <c r="N11" s="22"/>
      <c r="O11" s="13"/>
      <c r="P11" s="22"/>
      <c r="Q11" s="22"/>
      <c r="R11" s="22"/>
      <c r="S11" s="22"/>
      <c r="T11" s="22"/>
      <c r="U11" s="22"/>
      <c r="V11" s="13"/>
      <c r="W11" s="22"/>
      <c r="X11" s="22"/>
      <c r="Y11" s="22"/>
      <c r="Z11" s="22"/>
      <c r="AA11" s="22"/>
      <c r="AB11" s="22"/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/>
      <c r="H12" s="22"/>
      <c r="I12" s="22"/>
      <c r="J12" s="22"/>
      <c r="K12" s="22"/>
      <c r="L12" s="22"/>
      <c r="M12" s="22"/>
      <c r="N12" s="22"/>
      <c r="O12" s="13"/>
      <c r="P12" s="22"/>
      <c r="Q12" s="22"/>
      <c r="R12" s="22"/>
      <c r="S12" s="22"/>
      <c r="T12" s="22"/>
      <c r="U12" s="22"/>
      <c r="V12" s="13"/>
      <c r="W12" s="22"/>
      <c r="X12" s="22"/>
      <c r="Y12" s="22"/>
      <c r="Z12" s="22"/>
      <c r="AA12" s="22"/>
      <c r="AB12" s="22"/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/>
      <c r="H13" s="22"/>
      <c r="I13" s="22"/>
      <c r="J13" s="22"/>
      <c r="K13" s="22"/>
      <c r="L13" s="22"/>
      <c r="M13" s="22"/>
      <c r="N13" s="22"/>
      <c r="O13" s="13"/>
      <c r="P13" s="22"/>
      <c r="Q13" s="22"/>
      <c r="R13" s="22"/>
      <c r="S13" s="22"/>
      <c r="T13" s="22"/>
      <c r="U13" s="22"/>
      <c r="V13" s="13"/>
      <c r="W13" s="22"/>
      <c r="X13" s="22"/>
      <c r="Y13" s="22"/>
      <c r="Z13" s="22"/>
      <c r="AA13" s="22"/>
      <c r="AB13" s="22"/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/>
      <c r="H14" s="22"/>
      <c r="I14" s="22"/>
      <c r="J14" s="22"/>
      <c r="K14" s="22"/>
      <c r="L14" s="22"/>
      <c r="M14" s="22"/>
      <c r="N14" s="22"/>
      <c r="O14" s="67"/>
      <c r="P14" s="22"/>
      <c r="Q14" s="22"/>
      <c r="R14" s="22"/>
      <c r="S14" s="22"/>
      <c r="T14" s="22"/>
      <c r="U14" s="22"/>
      <c r="V14" s="67"/>
      <c r="W14" s="22"/>
      <c r="X14" s="22"/>
      <c r="Y14" s="22"/>
      <c r="Z14" s="22"/>
      <c r="AA14" s="22"/>
      <c r="AB14" s="22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/>
      <c r="H15" s="22"/>
      <c r="I15" s="22"/>
      <c r="J15" s="22"/>
      <c r="K15" s="22"/>
      <c r="L15" s="22"/>
      <c r="M15" s="22"/>
      <c r="N15" s="22"/>
      <c r="O15" s="67"/>
      <c r="P15" s="22"/>
      <c r="Q15" s="22"/>
      <c r="R15" s="22"/>
      <c r="S15" s="22"/>
      <c r="T15" s="22"/>
      <c r="U15" s="22"/>
      <c r="V15" s="67"/>
      <c r="W15" s="22"/>
      <c r="X15" s="22"/>
      <c r="Y15" s="22"/>
      <c r="Z15" s="22"/>
      <c r="AA15" s="22"/>
      <c r="AB15" s="22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9</v>
      </c>
      <c r="H20" s="97"/>
      <c r="I20" s="97">
        <f t="shared" ref="I20:N20" si="1">SUM(I5:I19)</f>
        <v>82</v>
      </c>
      <c r="J20" s="97">
        <f t="shared" si="1"/>
        <v>3</v>
      </c>
      <c r="K20" s="97">
        <f t="shared" si="1"/>
        <v>230</v>
      </c>
      <c r="L20" s="97">
        <f t="shared" si="1"/>
        <v>29</v>
      </c>
      <c r="M20" s="97">
        <f t="shared" si="1"/>
        <v>312</v>
      </c>
      <c r="N20" s="97">
        <f t="shared" si="1"/>
        <v>32</v>
      </c>
      <c r="O20" s="120"/>
      <c r="P20" s="97">
        <f t="shared" ref="P20:U20" si="2">SUM(P5:P19)</f>
        <v>25</v>
      </c>
      <c r="Q20" s="97">
        <f t="shared" si="2"/>
        <v>25</v>
      </c>
      <c r="R20" s="97">
        <f t="shared" si="2"/>
        <v>13</v>
      </c>
      <c r="S20" s="97">
        <f t="shared" si="2"/>
        <v>9</v>
      </c>
      <c r="T20" s="97">
        <f t="shared" si="2"/>
        <v>38</v>
      </c>
      <c r="U20" s="97">
        <f t="shared" si="2"/>
        <v>34</v>
      </c>
      <c r="V20" s="120"/>
      <c r="W20" s="97">
        <f t="shared" ref="W20:AB20" si="3">SUM(W5:W19)</f>
        <v>15</v>
      </c>
      <c r="X20" s="97">
        <f t="shared" si="3"/>
        <v>10</v>
      </c>
      <c r="Y20" s="97">
        <f t="shared" si="3"/>
        <v>216</v>
      </c>
      <c r="Z20" s="97">
        <f t="shared" si="3"/>
        <v>98</v>
      </c>
      <c r="AA20" s="97">
        <f t="shared" si="3"/>
        <v>231</v>
      </c>
      <c r="AB20" s="97">
        <f t="shared" si="3"/>
        <v>108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8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/>
      <c r="H9" s="25"/>
      <c r="I9" s="25"/>
      <c r="J9" s="25"/>
      <c r="K9" s="63"/>
      <c r="L9" s="63"/>
      <c r="M9" s="69"/>
      <c r="N9" s="25"/>
      <c r="O9" s="25"/>
      <c r="P9" s="25"/>
      <c r="Q9" s="25"/>
      <c r="R9" s="23"/>
      <c r="S9" s="23"/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/>
      <c r="H10" s="25"/>
      <c r="I10" s="25"/>
      <c r="J10" s="25"/>
      <c r="K10" s="63"/>
      <c r="L10" s="63"/>
      <c r="M10" s="69"/>
      <c r="N10" s="25"/>
      <c r="O10" s="25"/>
      <c r="P10" s="25"/>
      <c r="Q10" s="25"/>
      <c r="R10" s="23"/>
      <c r="S10" s="23"/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/>
      <c r="H11" s="25"/>
      <c r="I11" s="25"/>
      <c r="J11" s="25"/>
      <c r="K11" s="63"/>
      <c r="L11" s="63"/>
      <c r="M11" s="16"/>
      <c r="N11" s="25"/>
      <c r="O11" s="25"/>
      <c r="P11" s="25"/>
      <c r="Q11" s="25"/>
      <c r="R11" s="23"/>
      <c r="S11" s="23"/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H12" s="71"/>
      <c r="I12" s="71"/>
      <c r="J12" s="71"/>
      <c r="K12" s="63"/>
      <c r="L12" s="63"/>
      <c r="M12" s="16"/>
      <c r="N12" s="71"/>
      <c r="O12" s="71"/>
      <c r="P12" s="71"/>
      <c r="Q12" s="71"/>
      <c r="R12" s="23"/>
      <c r="S12" s="23"/>
      <c r="T12" s="16"/>
      <c r="U12" s="71"/>
      <c r="V12" s="71"/>
      <c r="W12" s="15"/>
    </row>
    <row r="13" spans="1:23" x14ac:dyDescent="0.25">
      <c r="A13" s="103" t="s">
        <v>65</v>
      </c>
      <c r="B13" s="103"/>
      <c r="C13" s="103"/>
      <c r="D13" s="103"/>
      <c r="E13" s="103"/>
      <c r="F13" s="103"/>
      <c r="G13" s="25">
        <f t="shared" ref="G13:L13" si="6">SUM(G5:G12)</f>
        <v>230</v>
      </c>
      <c r="H13" s="25">
        <f t="shared" si="6"/>
        <v>48</v>
      </c>
      <c r="I13" s="25">
        <f t="shared" si="6"/>
        <v>1412</v>
      </c>
      <c r="J13" s="25">
        <f t="shared" si="6"/>
        <v>332</v>
      </c>
      <c r="K13" s="23">
        <f t="shared" si="6"/>
        <v>1642</v>
      </c>
      <c r="L13" s="23">
        <f t="shared" si="6"/>
        <v>380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/>
      <c r="H15" s="73"/>
      <c r="I15" s="73"/>
      <c r="J15" s="73"/>
      <c r="K15" s="23"/>
      <c r="L15" s="23"/>
      <c r="M15" s="16"/>
      <c r="N15" s="71"/>
      <c r="O15" s="22"/>
      <c r="P15" s="73"/>
      <c r="Q15" s="25"/>
      <c r="R15" s="23"/>
      <c r="S15" s="23"/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/>
      <c r="H16" s="25"/>
      <c r="I16" s="25"/>
      <c r="J16" s="25"/>
      <c r="K16" s="23"/>
      <c r="L16" s="23"/>
      <c r="M16" s="16"/>
      <c r="N16" s="25"/>
      <c r="O16" s="25"/>
      <c r="P16" s="25"/>
      <c r="Q16" s="25"/>
      <c r="R16" s="23"/>
      <c r="S16" s="23"/>
      <c r="T16" s="17"/>
      <c r="U16" s="25"/>
      <c r="V16" s="25"/>
      <c r="W16" s="15"/>
    </row>
    <row r="17" spans="1:23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7"/>
      <c r="G17" s="25"/>
      <c r="H17" s="25"/>
      <c r="I17" s="25"/>
      <c r="J17" s="25"/>
      <c r="K17" s="23"/>
      <c r="L17" s="23"/>
      <c r="M17" s="16"/>
      <c r="N17" s="25"/>
      <c r="O17" s="25"/>
      <c r="P17" s="25"/>
      <c r="Q17" s="25"/>
      <c r="R17" s="23"/>
      <c r="S17" s="23"/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/>
      <c r="H18" s="25"/>
      <c r="I18" s="25"/>
      <c r="J18" s="25"/>
      <c r="K18" s="23"/>
      <c r="L18" s="23"/>
      <c r="M18" s="16"/>
      <c r="N18" s="25"/>
      <c r="O18" s="25"/>
      <c r="P18" s="25"/>
      <c r="Q18" s="25"/>
      <c r="R18" s="23"/>
      <c r="S18" s="23"/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/>
      <c r="H19" s="25"/>
      <c r="I19" s="25"/>
      <c r="J19" s="25"/>
      <c r="K19" s="23"/>
      <c r="L19" s="23"/>
      <c r="M19" s="69"/>
      <c r="N19" s="25"/>
      <c r="O19" s="25"/>
      <c r="P19" s="25"/>
      <c r="Q19" s="25"/>
      <c r="R19" s="23"/>
      <c r="S19" s="23"/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/>
      <c r="H20" s="25"/>
      <c r="I20" s="25"/>
      <c r="J20" s="25"/>
      <c r="K20" s="23"/>
      <c r="L20" s="23"/>
      <c r="M20" s="69"/>
      <c r="N20" s="25"/>
      <c r="O20" s="25"/>
      <c r="P20" s="25"/>
      <c r="Q20" s="25"/>
      <c r="R20" s="23"/>
      <c r="S20" s="23"/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/>
      <c r="H21" s="25"/>
      <c r="I21" s="25"/>
      <c r="J21" s="25"/>
      <c r="K21" s="23"/>
      <c r="L21" s="23"/>
      <c r="M21" s="69"/>
      <c r="N21" s="25"/>
      <c r="O21" s="25"/>
      <c r="P21" s="25"/>
      <c r="Q21" s="25"/>
      <c r="R21" s="25"/>
      <c r="S21" s="25"/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/>
      <c r="H22" s="25"/>
      <c r="I22" s="25"/>
      <c r="J22" s="25"/>
      <c r="K22" s="23"/>
      <c r="L22" s="23"/>
      <c r="M22" s="69"/>
      <c r="N22" s="25"/>
      <c r="O22" s="25"/>
      <c r="P22" s="25"/>
      <c r="Q22" s="25"/>
      <c r="R22" s="25"/>
      <c r="S22" s="25"/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/>
      <c r="H23" s="25"/>
      <c r="I23" s="25"/>
      <c r="J23" s="25"/>
      <c r="K23" s="25"/>
      <c r="L23" s="25"/>
      <c r="M23" s="69"/>
      <c r="N23" s="25"/>
      <c r="O23" s="25"/>
      <c r="P23" s="25"/>
      <c r="Q23" s="25"/>
      <c r="R23" s="25"/>
      <c r="S23" s="25"/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85</v>
      </c>
      <c r="B36" s="104"/>
      <c r="C36" s="104"/>
      <c r="D36" s="104"/>
      <c r="E36" s="104"/>
      <c r="F36" s="104"/>
      <c r="G36" s="25">
        <f t="shared" ref="G36:L36" si="7">SUM(G15:G35)</f>
        <v>0</v>
      </c>
      <c r="H36" s="25">
        <f t="shared" si="7"/>
        <v>0</v>
      </c>
      <c r="I36" s="25">
        <f t="shared" si="7"/>
        <v>0</v>
      </c>
      <c r="J36" s="25">
        <f t="shared" si="7"/>
        <v>0</v>
      </c>
      <c r="K36" s="23">
        <f t="shared" si="7"/>
        <v>0</v>
      </c>
      <c r="L36" s="23">
        <f t="shared" si="7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83</v>
      </c>
      <c r="B37" s="105"/>
      <c r="C37" s="105"/>
      <c r="D37" s="105"/>
      <c r="E37" s="105"/>
      <c r="F37" s="105"/>
      <c r="G37" s="106">
        <f t="shared" ref="G37:L37" si="8">G13+G36</f>
        <v>230</v>
      </c>
      <c r="H37" s="106">
        <f t="shared" si="8"/>
        <v>48</v>
      </c>
      <c r="I37" s="106">
        <f t="shared" si="8"/>
        <v>1412</v>
      </c>
      <c r="J37" s="106">
        <f t="shared" si="8"/>
        <v>332</v>
      </c>
      <c r="K37" s="106">
        <f t="shared" si="8"/>
        <v>1642</v>
      </c>
      <c r="L37" s="106">
        <f t="shared" si="8"/>
        <v>380</v>
      </c>
      <c r="M37" s="107"/>
      <c r="N37" s="106">
        <f t="shared" ref="N37:S37" si="9">SUM(N6:N36)</f>
        <v>1</v>
      </c>
      <c r="O37" s="106">
        <f t="shared" si="9"/>
        <v>1</v>
      </c>
      <c r="P37" s="106">
        <f t="shared" si="9"/>
        <v>0</v>
      </c>
      <c r="Q37" s="106">
        <f t="shared" si="9"/>
        <v>0</v>
      </c>
      <c r="R37" s="106">
        <f t="shared" si="9"/>
        <v>1</v>
      </c>
      <c r="S37" s="106">
        <f t="shared" si="9"/>
        <v>1</v>
      </c>
      <c r="T37" s="108"/>
      <c r="U37" s="106">
        <f>SUM(U5:U36)</f>
        <v>35</v>
      </c>
      <c r="V37" s="106">
        <f>SUM(V5:V36)</f>
        <v>33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1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4" t="s">
        <v>79</v>
      </c>
      <c r="AO13" s="114" t="s">
        <v>79</v>
      </c>
      <c r="AP13" s="3"/>
      <c r="AQ13" s="93" t="s">
        <v>88</v>
      </c>
      <c r="AR13" s="114" t="s">
        <v>79</v>
      </c>
      <c r="AS13" s="114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2014-09-25T20:05:21Z</dcterms:modified>
</cp:coreProperties>
</file>