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7\"/>
    </mc:Choice>
  </mc:AlternateContent>
  <bookViews>
    <workbookView xWindow="0" yWindow="0" windowWidth="13665" windowHeight="6638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  <c r="D23" i="3"/>
  <c r="Y28" i="2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Z6" i="1"/>
  <c r="X28" i="1"/>
  <c r="W6" i="1"/>
  <c r="S6" i="1"/>
  <c r="L6" i="1"/>
  <c r="O6" i="1" s="1"/>
  <c r="Z5" i="1"/>
  <c r="W5" i="1"/>
  <c r="S5" i="1"/>
  <c r="S28" i="1" s="1"/>
  <c r="L5" i="1"/>
  <c r="L28" i="1" s="1"/>
  <c r="W28" i="1" l="1"/>
  <c r="O5" i="1"/>
  <c r="O28" i="1" s="1"/>
  <c r="Z28" i="1"/>
</calcChain>
</file>

<file path=xl/sharedStrings.xml><?xml version="1.0" encoding="utf-8"?>
<sst xmlns="http://schemas.openxmlformats.org/spreadsheetml/2006/main" count="198" uniqueCount="138">
  <si>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</si>
  <si>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</si>
  <si>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</si>
  <si>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</si>
  <si>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</si>
  <si>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</si>
  <si>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</si>
  <si>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</si>
  <si>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</si>
  <si>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</si>
  <si>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</si>
  <si>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</si>
  <si>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</si>
  <si>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</si>
  <si>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</si>
  <si>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</si>
  <si>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</si>
  <si>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</si>
  <si>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</si>
  <si>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</si>
  <si>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</si>
  <si>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</si>
  <si>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</si>
  <si>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</si>
  <si>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</si>
  <si>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</si>
  <si>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</si>
  <si>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</si>
  <si>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</si>
  <si>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</si>
  <si>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</si>
  <si>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</si>
  <si>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15/2017</t>
  </si>
  <si>
    <t>16/2017</t>
  </si>
  <si>
    <t>4/10-4/16</t>
  </si>
  <si>
    <t>4/17-4/23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</si>
  <si>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</si>
  <si>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</si>
  <si>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</si>
  <si>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</si>
  <si>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</si>
  <si>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</si>
  <si>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</si>
  <si>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</si>
  <si>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</si>
  <si>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</si>
  <si>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</si>
  <si>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</si>
  <si>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</si>
  <si>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</si>
  <si>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</si>
  <si>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</si>
  <si>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</si>
  <si>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</si>
  <si>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</si>
  <si>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</si>
  <si>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</si>
  <si>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</si>
  <si>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</si>
  <si>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</si>
  <si>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</si>
  <si>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</si>
  <si>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</si>
  <si>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</si>
  <si>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</si>
  <si>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</si>
  <si>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</si>
  <si>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</si>
  <si>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</si>
  <si>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</si>
  <si>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</si>
  <si>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</si>
  <si>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</si>
  <si>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</si>
  <si>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</si>
  <si>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</si>
  <si>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</si>
  <si>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</si>
  <si>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</si>
  <si>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</si>
  <si>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</si>
  <si>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</si>
  <si>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</si>
  <si>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</si>
  <si>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</si>
  <si>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</si>
  <si>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</si>
  <si>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</si>
  <si>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</si>
  <si>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</si>
  <si>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</si>
  <si>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</si>
  <si>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</si>
  <si>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</si>
  <si>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</si>
  <si>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</si>
  <si>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</si>
  <si>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</si>
  <si>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</si>
  <si>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</si>
  <si>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</si>
  <si>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</si>
  <si>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</si>
  <si>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</si>
  <si>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</si>
  <si>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</si>
  <si>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</si>
  <si>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</si>
  <si>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</si>
  <si>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</si>
  <si>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</si>
  <si>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</si>
  <si>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</si>
  <si>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</si>
  <si>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</si>
  <si>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</si>
  <si>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10.3  </t>
  </si>
  <si>
    <t>11.6  </t>
  </si>
  <si>
    <t>11.1  </t>
  </si>
  <si>
    <t>10.7  </t>
  </si>
  <si>
    <t>11.4  </t>
  </si>
  <si>
    <t>11.8  </t>
  </si>
  <si>
    <t>9.6  </t>
  </si>
  <si>
    <t>10.2  </t>
  </si>
  <si>
    <t>10.1  </t>
  </si>
  <si>
    <t>9.5  </t>
  </si>
  <si>
    <t>11.0  </t>
  </si>
  <si>
    <t>12,100  </t>
  </si>
  <si>
    <t>12,800  </t>
  </si>
  <si>
    <t>12,700  </t>
  </si>
  <si>
    <t>15,600  </t>
  </si>
  <si>
    <t>14,900  </t>
  </si>
  <si>
    <t>13,400  </t>
  </si>
  <si>
    <t>12,500  </t>
  </si>
  <si>
    <t>ULAS</t>
  </si>
  <si>
    <t>ULPS</t>
  </si>
  <si>
    <t>YLAS</t>
  </si>
  <si>
    <t>YLPS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</si>
</sst>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2779AA"/>
      <name val="Verdana"/>
      <family val="2"/>
    </font>
    <font>
      <sz val="10"/>
      <color rgb="FF362B3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7EBF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4" fontId="0" fillId="0" borderId="0" xfId="0" applyNumberFormat="1"/>
    <xf numFmtId="14" fontId="6" fillId="7" borderId="1" xfId="0" applyNumberFormat="1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3" fontId="6" fillId="7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selection activeCell="U11" sqref="U11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8" t="s">
        <v>4</v>
      </c>
      <c r="Y2" s="38"/>
      <c r="Z2" s="38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34</v>
      </c>
      <c r="C5" s="13">
        <v>12000</v>
      </c>
      <c r="D5" s="13">
        <v>14400</v>
      </c>
      <c r="E5" s="13">
        <v>13029</v>
      </c>
      <c r="F5" s="14">
        <v>9</v>
      </c>
      <c r="G5" s="14">
        <v>10.8</v>
      </c>
      <c r="H5" s="12">
        <v>9.9</v>
      </c>
      <c r="I5" s="12">
        <v>4</v>
      </c>
      <c r="J5" s="12">
        <v>1</v>
      </c>
      <c r="K5" s="12">
        <v>1</v>
      </c>
      <c r="L5" s="7">
        <f t="shared" ref="L5:L6" si="0">SUM(J5:K5)</f>
        <v>2</v>
      </c>
      <c r="M5" s="12">
        <v>0</v>
      </c>
      <c r="N5" s="12">
        <v>0</v>
      </c>
      <c r="O5" s="7">
        <f t="shared" ref="O5:O6" si="1">SUM(L5:N5)</f>
        <v>2</v>
      </c>
      <c r="P5" s="12">
        <v>2</v>
      </c>
      <c r="Q5" s="12">
        <v>34</v>
      </c>
      <c r="R5" s="12">
        <v>0</v>
      </c>
      <c r="S5" s="8">
        <f t="shared" ref="S5:S6" si="2">SUM(P5:R5)</f>
        <v>36</v>
      </c>
      <c r="T5" s="12">
        <v>1</v>
      </c>
      <c r="U5" s="12">
        <v>3</v>
      </c>
      <c r="V5" s="12">
        <v>33</v>
      </c>
      <c r="W5" s="9">
        <f t="shared" ref="W5:W6" si="3">SUM(T5:V5)</f>
        <v>37</v>
      </c>
      <c r="X5" s="12">
        <v>2933</v>
      </c>
      <c r="Y5" s="14">
        <v>5</v>
      </c>
      <c r="Z5" s="12">
        <f>Y5/X5*100</f>
        <v>0.17047391749062393</v>
      </c>
      <c r="AA5" s="12" t="s">
        <v>134</v>
      </c>
      <c r="AB5" s="12" t="s">
        <v>135</v>
      </c>
    </row>
    <row r="6" spans="1:28" s="15" customFormat="1" x14ac:dyDescent="0.45">
      <c r="A6" s="11" t="s">
        <v>33</v>
      </c>
      <c r="B6" s="12" t="s">
        <v>35</v>
      </c>
      <c r="C6" s="13">
        <v>12100</v>
      </c>
      <c r="D6" s="13">
        <v>15600</v>
      </c>
      <c r="E6" s="13">
        <v>13428</v>
      </c>
      <c r="F6" s="14">
        <v>9.6</v>
      </c>
      <c r="G6" s="14">
        <v>11.8</v>
      </c>
      <c r="H6" s="12">
        <v>10.7</v>
      </c>
      <c r="I6" s="12">
        <v>3</v>
      </c>
      <c r="J6" s="12">
        <v>9</v>
      </c>
      <c r="K6" s="12">
        <v>0</v>
      </c>
      <c r="L6" s="7">
        <f t="shared" si="0"/>
        <v>9</v>
      </c>
      <c r="M6" s="12">
        <v>0</v>
      </c>
      <c r="N6" s="12">
        <v>0</v>
      </c>
      <c r="O6" s="7">
        <f t="shared" si="1"/>
        <v>9</v>
      </c>
      <c r="P6" s="12">
        <v>1</v>
      </c>
      <c r="Q6" s="12">
        <v>10</v>
      </c>
      <c r="R6" s="12">
        <v>0</v>
      </c>
      <c r="S6" s="8">
        <f t="shared" si="2"/>
        <v>11</v>
      </c>
      <c r="T6" s="12">
        <v>0</v>
      </c>
      <c r="U6" s="12">
        <v>0</v>
      </c>
      <c r="V6" s="12">
        <v>20</v>
      </c>
      <c r="W6" s="9">
        <f t="shared" si="3"/>
        <v>20</v>
      </c>
      <c r="X6" s="12">
        <v>3882</v>
      </c>
      <c r="Y6" s="14">
        <v>13</v>
      </c>
      <c r="Z6" s="12">
        <f t="shared" ref="Z6:Z28" si="4">Y6/X6*100</f>
        <v>0.33487892838742916</v>
      </c>
      <c r="AA6" s="12" t="s">
        <v>136</v>
      </c>
      <c r="AB6" s="12" t="s">
        <v>137</v>
      </c>
    </row>
    <row r="7" spans="1:28" s="15" customFormat="1" x14ac:dyDescent="0.45">
      <c r="A7" s="11"/>
      <c r="B7" s="16"/>
      <c r="C7" s="13"/>
      <c r="D7" s="13"/>
      <c r="E7" s="13"/>
      <c r="F7" s="14"/>
      <c r="G7" s="14"/>
      <c r="H7" s="12"/>
      <c r="I7" s="12"/>
      <c r="J7" s="12"/>
      <c r="K7" s="12"/>
      <c r="L7" s="7"/>
      <c r="M7" s="12"/>
      <c r="N7" s="12"/>
      <c r="O7" s="7"/>
      <c r="P7" s="12"/>
      <c r="Q7" s="12"/>
      <c r="R7" s="12"/>
      <c r="S7" s="8"/>
      <c r="T7" s="12"/>
      <c r="U7" s="12"/>
      <c r="V7" s="12"/>
      <c r="W7" s="9"/>
      <c r="X7" s="12"/>
      <c r="Y7" s="14"/>
      <c r="Z7" s="12"/>
      <c r="AA7" s="12"/>
      <c r="AB7" s="12"/>
    </row>
    <row r="8" spans="1:28" s="15" customFormat="1" x14ac:dyDescent="0.45">
      <c r="A8" s="11"/>
      <c r="B8" s="16"/>
      <c r="C8" s="13"/>
      <c r="D8" s="13"/>
      <c r="E8" s="13"/>
      <c r="F8" s="14"/>
      <c r="G8" s="14"/>
      <c r="H8" s="12"/>
      <c r="I8" s="12"/>
      <c r="J8" s="12"/>
      <c r="K8" s="12"/>
      <c r="L8" s="7"/>
      <c r="M8" s="12"/>
      <c r="N8" s="12"/>
      <c r="O8" s="7"/>
      <c r="P8" s="12"/>
      <c r="Q8" s="12"/>
      <c r="R8" s="12"/>
      <c r="S8" s="8"/>
      <c r="T8" s="12"/>
      <c r="U8" s="12"/>
      <c r="V8" s="12"/>
      <c r="W8" s="9"/>
      <c r="X8" s="12"/>
      <c r="Y8" s="14"/>
      <c r="Z8" s="12"/>
      <c r="AA8" s="12"/>
      <c r="AB8" s="12"/>
    </row>
    <row r="9" spans="1:28" s="15" customFormat="1" x14ac:dyDescent="0.45">
      <c r="A9" s="11"/>
      <c r="B9" s="16"/>
      <c r="C9" s="13"/>
      <c r="D9" s="13"/>
      <c r="E9" s="13"/>
      <c r="F9" s="14"/>
      <c r="G9" s="14"/>
      <c r="H9" s="12"/>
      <c r="I9" s="12"/>
      <c r="J9" s="12"/>
      <c r="K9" s="12"/>
      <c r="L9" s="7"/>
      <c r="M9" s="12"/>
      <c r="N9" s="12"/>
      <c r="O9" s="7"/>
      <c r="P9" s="12"/>
      <c r="Q9" s="12"/>
      <c r="R9" s="12"/>
      <c r="S9" s="8"/>
      <c r="T9" s="12"/>
      <c r="U9" s="12"/>
      <c r="V9" s="12"/>
      <c r="W9" s="9"/>
      <c r="X9" s="12"/>
      <c r="Y9" s="14"/>
      <c r="Z9" s="12"/>
      <c r="AA9" s="12"/>
      <c r="AB9" s="12"/>
    </row>
    <row r="10" spans="1:28" s="15" customFormat="1" x14ac:dyDescent="0.45">
      <c r="A10" s="11"/>
      <c r="B10" s="16"/>
      <c r="C10" s="13"/>
      <c r="D10" s="13"/>
      <c r="E10" s="13"/>
      <c r="F10" s="14"/>
      <c r="G10" s="14"/>
      <c r="H10" s="12"/>
      <c r="I10" s="12"/>
      <c r="J10" s="12"/>
      <c r="K10" s="12"/>
      <c r="L10" s="7"/>
      <c r="M10" s="12"/>
      <c r="N10" s="12"/>
      <c r="O10" s="7"/>
      <c r="P10" s="12"/>
      <c r="Q10" s="12"/>
      <c r="R10" s="12"/>
      <c r="S10" s="8"/>
      <c r="T10" s="12"/>
      <c r="U10" s="12"/>
      <c r="V10" s="12"/>
      <c r="W10" s="9"/>
      <c r="X10" s="12"/>
      <c r="Y10" s="14"/>
      <c r="Z10" s="12"/>
      <c r="AA10" s="12"/>
      <c r="AB10" s="12"/>
    </row>
    <row r="11" spans="1:28" s="15" customFormat="1" x14ac:dyDescent="0.45">
      <c r="A11" s="11"/>
      <c r="B11" s="16"/>
      <c r="C11" s="13"/>
      <c r="D11" s="13"/>
      <c r="E11" s="13"/>
      <c r="F11" s="14"/>
      <c r="G11" s="14"/>
      <c r="H11" s="14"/>
      <c r="I11" s="12"/>
      <c r="J11" s="12"/>
      <c r="K11" s="12"/>
      <c r="L11" s="7"/>
      <c r="M11" s="12"/>
      <c r="N11" s="12"/>
      <c r="O11" s="7"/>
      <c r="P11" s="12"/>
      <c r="Q11" s="12"/>
      <c r="R11" s="12"/>
      <c r="S11" s="8"/>
      <c r="T11" s="12"/>
      <c r="U11" s="12"/>
      <c r="V11" s="12"/>
      <c r="W11" s="9"/>
      <c r="X11" s="12"/>
      <c r="Y11" s="14"/>
      <c r="Z11" s="12"/>
      <c r="AA11" s="12"/>
      <c r="AB11" s="12"/>
    </row>
    <row r="12" spans="1:28" s="15" customFormat="1" x14ac:dyDescent="0.45">
      <c r="A12" s="11"/>
      <c r="B12" s="17"/>
      <c r="C12" s="13"/>
      <c r="D12" s="13"/>
      <c r="E12" s="13"/>
      <c r="F12" s="14"/>
      <c r="G12" s="14"/>
      <c r="H12" s="14"/>
      <c r="I12" s="12"/>
      <c r="J12" s="12"/>
      <c r="K12" s="12"/>
      <c r="L12" s="7"/>
      <c r="M12" s="12"/>
      <c r="N12" s="12"/>
      <c r="O12" s="7"/>
      <c r="P12" s="12"/>
      <c r="Q12" s="12"/>
      <c r="R12" s="12"/>
      <c r="S12" s="8"/>
      <c r="T12" s="12"/>
      <c r="U12" s="12"/>
      <c r="V12" s="12"/>
      <c r="W12" s="9"/>
      <c r="X12" s="12"/>
      <c r="Y12" s="14"/>
      <c r="Z12" s="12"/>
      <c r="AA12" s="12"/>
      <c r="AB12" s="12"/>
    </row>
    <row r="13" spans="1:28" s="15" customFormat="1" x14ac:dyDescent="0.45">
      <c r="A13" s="11"/>
      <c r="B13" s="16"/>
      <c r="C13" s="13"/>
      <c r="D13" s="13"/>
      <c r="E13" s="13"/>
      <c r="F13" s="12"/>
      <c r="G13" s="12"/>
      <c r="H13" s="12"/>
      <c r="I13" s="12"/>
      <c r="J13" s="12"/>
      <c r="K13" s="12"/>
      <c r="L13" s="7"/>
      <c r="M13" s="12"/>
      <c r="N13" s="12"/>
      <c r="O13" s="7"/>
      <c r="P13" s="12"/>
      <c r="Q13" s="12"/>
      <c r="R13" s="12"/>
      <c r="S13" s="8"/>
      <c r="T13" s="12"/>
      <c r="U13" s="12"/>
      <c r="V13" s="12"/>
      <c r="W13" s="9"/>
      <c r="X13" s="12"/>
      <c r="Y13" s="14"/>
      <c r="Z13" s="12"/>
      <c r="AA13" s="12"/>
      <c r="AB13" s="12"/>
    </row>
    <row r="14" spans="1:28" s="15" customFormat="1" x14ac:dyDescent="0.45">
      <c r="A14" s="11"/>
      <c r="B14" s="17"/>
      <c r="C14" s="13"/>
      <c r="D14" s="13"/>
      <c r="E14" s="13"/>
      <c r="F14" s="12"/>
      <c r="G14" s="12"/>
      <c r="H14" s="12"/>
      <c r="I14" s="12"/>
      <c r="J14" s="12"/>
      <c r="K14" s="12"/>
      <c r="L14" s="7"/>
      <c r="M14" s="12"/>
      <c r="N14" s="12"/>
      <c r="O14" s="7"/>
      <c r="P14" s="12"/>
      <c r="Q14" s="12"/>
      <c r="R14" s="12"/>
      <c r="S14" s="8"/>
      <c r="T14" s="12"/>
      <c r="U14" s="12"/>
      <c r="V14" s="12"/>
      <c r="W14" s="9"/>
      <c r="X14" s="12"/>
      <c r="Y14" s="14"/>
      <c r="Z14" s="12"/>
      <c r="AA14" s="12"/>
      <c r="AB14" s="12"/>
    </row>
    <row r="15" spans="1:28" s="15" customFormat="1" x14ac:dyDescent="0.45">
      <c r="A15" s="11"/>
      <c r="B15" s="16"/>
      <c r="C15" s="13"/>
      <c r="D15" s="13"/>
      <c r="E15" s="13"/>
      <c r="F15" s="12"/>
      <c r="G15" s="12"/>
      <c r="H15" s="12"/>
      <c r="I15" s="12"/>
      <c r="J15" s="12"/>
      <c r="K15" s="12"/>
      <c r="L15" s="7"/>
      <c r="M15" s="12"/>
      <c r="N15" s="12"/>
      <c r="O15" s="7"/>
      <c r="P15" s="12"/>
      <c r="Q15" s="12"/>
      <c r="R15" s="12"/>
      <c r="S15" s="8"/>
      <c r="T15" s="12"/>
      <c r="U15" s="12"/>
      <c r="V15" s="12"/>
      <c r="W15" s="9"/>
      <c r="X15" s="12"/>
      <c r="Y15" s="14"/>
      <c r="Z15" s="12"/>
      <c r="AA15" s="12"/>
      <c r="AB15" s="12"/>
    </row>
    <row r="16" spans="1:28" s="15" customFormat="1" x14ac:dyDescent="0.45">
      <c r="A16" s="11"/>
      <c r="B16" s="17"/>
      <c r="C16" s="13"/>
      <c r="D16" s="13"/>
      <c r="E16" s="13"/>
      <c r="F16" s="12"/>
      <c r="G16" s="12"/>
      <c r="H16" s="12"/>
      <c r="I16" s="12"/>
      <c r="J16" s="12"/>
      <c r="K16" s="12"/>
      <c r="L16" s="7"/>
      <c r="M16" s="12"/>
      <c r="N16" s="12"/>
      <c r="O16" s="7"/>
      <c r="P16" s="12"/>
      <c r="Q16" s="12"/>
      <c r="R16" s="12"/>
      <c r="S16" s="8"/>
      <c r="T16" s="12"/>
      <c r="U16" s="12"/>
      <c r="V16" s="12"/>
      <c r="W16" s="9"/>
      <c r="X16" s="12"/>
      <c r="Y16" s="14"/>
      <c r="Z16" s="12"/>
      <c r="AA16" s="12"/>
      <c r="AB16" s="12"/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2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12"/>
      <c r="Y23" s="14"/>
      <c r="Z23" s="12"/>
      <c r="AA23" s="12"/>
      <c r="AB23" s="12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2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7</v>
      </c>
      <c r="J28">
        <f t="shared" si="5"/>
        <v>10</v>
      </c>
      <c r="K28">
        <f t="shared" si="5"/>
        <v>1</v>
      </c>
      <c r="L28">
        <f t="shared" si="5"/>
        <v>11</v>
      </c>
      <c r="M28">
        <f t="shared" si="5"/>
        <v>0</v>
      </c>
      <c r="N28">
        <f t="shared" si="5"/>
        <v>0</v>
      </c>
      <c r="O28">
        <f t="shared" si="5"/>
        <v>11</v>
      </c>
      <c r="P28">
        <f t="shared" si="5"/>
        <v>3</v>
      </c>
      <c r="Q28">
        <f t="shared" si="5"/>
        <v>44</v>
      </c>
      <c r="R28">
        <f t="shared" si="5"/>
        <v>0</v>
      </c>
      <c r="S28">
        <f t="shared" si="5"/>
        <v>47</v>
      </c>
      <c r="T28">
        <f t="shared" si="5"/>
        <v>1</v>
      </c>
      <c r="U28">
        <f t="shared" si="5"/>
        <v>3</v>
      </c>
      <c r="V28">
        <f t="shared" si="5"/>
        <v>53</v>
      </c>
      <c r="W28">
        <f t="shared" si="5"/>
        <v>57</v>
      </c>
      <c r="X28">
        <f t="shared" si="5"/>
        <v>6815</v>
      </c>
      <c r="Y28">
        <f t="shared" si="5"/>
        <v>18</v>
      </c>
      <c r="Z28" s="12">
        <f t="shared" si="4"/>
        <v>0.26412325752017607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8" t="s">
        <v>4</v>
      </c>
      <c r="Y2" s="38"/>
      <c r="Z2" s="38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36</v>
      </c>
      <c r="B5" s="12" t="s">
        <v>37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38</v>
      </c>
      <c r="B6" s="12" t="s">
        <v>39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40</v>
      </c>
      <c r="B7" s="16" t="s">
        <v>41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42</v>
      </c>
      <c r="AB7" s="12" t="s">
        <v>43</v>
      </c>
    </row>
    <row r="8" spans="1:28" s="15" customFormat="1" x14ac:dyDescent="0.45">
      <c r="A8" s="11" t="s">
        <v>44</v>
      </c>
      <c r="B8" s="16" t="s">
        <v>45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46</v>
      </c>
      <c r="AB8" s="12" t="s">
        <v>47</v>
      </c>
    </row>
    <row r="9" spans="1:28" s="15" customFormat="1" x14ac:dyDescent="0.45">
      <c r="A9" s="11" t="s">
        <v>48</v>
      </c>
      <c r="B9" s="16" t="s">
        <v>49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50</v>
      </c>
      <c r="AB9" s="12" t="s">
        <v>51</v>
      </c>
    </row>
    <row r="10" spans="1:28" s="15" customFormat="1" x14ac:dyDescent="0.45">
      <c r="A10" s="11" t="s">
        <v>52</v>
      </c>
      <c r="B10" s="16" t="s">
        <v>53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54</v>
      </c>
      <c r="AB10" s="12" t="s">
        <v>55</v>
      </c>
    </row>
    <row r="11" spans="1:28" s="15" customFormat="1" x14ac:dyDescent="0.45">
      <c r="A11" s="11" t="s">
        <v>56</v>
      </c>
      <c r="B11" s="16" t="s">
        <v>57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58</v>
      </c>
      <c r="AB11" s="12" t="s">
        <v>59</v>
      </c>
    </row>
    <row r="12" spans="1:28" s="15" customFormat="1" x14ac:dyDescent="0.45">
      <c r="A12" s="11" t="s">
        <v>60</v>
      </c>
      <c r="B12" s="17" t="s">
        <v>61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62</v>
      </c>
      <c r="AB12" s="12" t="s">
        <v>63</v>
      </c>
    </row>
    <row r="13" spans="1:28" s="15" customFormat="1" x14ac:dyDescent="0.45">
      <c r="A13" s="11" t="s">
        <v>64</v>
      </c>
      <c r="B13" s="16" t="s">
        <v>65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66</v>
      </c>
      <c r="AB13" s="12" t="s">
        <v>67</v>
      </c>
    </row>
    <row r="14" spans="1:28" s="15" customFormat="1" x14ac:dyDescent="0.45">
      <c r="A14" s="11" t="s">
        <v>68</v>
      </c>
      <c r="B14" s="17" t="s">
        <v>69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70</v>
      </c>
      <c r="AB14" s="12" t="s">
        <v>71</v>
      </c>
    </row>
    <row r="15" spans="1:28" s="15" customFormat="1" x14ac:dyDescent="0.45">
      <c r="A15" s="11" t="s">
        <v>72</v>
      </c>
      <c r="B15" s="16" t="s">
        <v>73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74</v>
      </c>
      <c r="AB15" s="12" t="s">
        <v>75</v>
      </c>
    </row>
    <row r="16" spans="1:28" s="15" customFormat="1" x14ac:dyDescent="0.45">
      <c r="A16" s="11" t="s">
        <v>76</v>
      </c>
      <c r="B16" s="17" t="s">
        <v>77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54</v>
      </c>
      <c r="AB16" s="12" t="s">
        <v>55</v>
      </c>
    </row>
    <row r="17" spans="1:28" s="15" customFormat="1" x14ac:dyDescent="0.45">
      <c r="A17" s="11" t="s">
        <v>78</v>
      </c>
      <c r="B17" s="16" t="s">
        <v>79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80</v>
      </c>
      <c r="AB17" s="12" t="s">
        <v>81</v>
      </c>
    </row>
    <row r="18" spans="1:28" s="15" customFormat="1" x14ac:dyDescent="0.45">
      <c r="A18" s="11" t="s">
        <v>82</v>
      </c>
      <c r="B18" s="17" t="s">
        <v>83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84</v>
      </c>
      <c r="AB18" s="12"/>
    </row>
    <row r="19" spans="1:28" s="15" customFormat="1" x14ac:dyDescent="0.45">
      <c r="A19" s="11" t="s">
        <v>85</v>
      </c>
      <c r="B19" s="16" t="s">
        <v>86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87</v>
      </c>
      <c r="AB19" s="12" t="s">
        <v>88</v>
      </c>
    </row>
    <row r="20" spans="1:28" s="15" customFormat="1" x14ac:dyDescent="0.45">
      <c r="A20" s="11" t="s">
        <v>89</v>
      </c>
      <c r="B20" s="17" t="s">
        <v>90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91</v>
      </c>
      <c r="AB20" s="12" t="s">
        <v>92</v>
      </c>
    </row>
    <row r="21" spans="1:28" s="15" customFormat="1" x14ac:dyDescent="0.45">
      <c r="A21" s="11" t="s">
        <v>93</v>
      </c>
      <c r="B21" s="16" t="s">
        <v>94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95</v>
      </c>
      <c r="AB21" s="14" t="s">
        <v>96</v>
      </c>
    </row>
    <row r="22" spans="1:28" s="15" customFormat="1" x14ac:dyDescent="0.45">
      <c r="A22" s="11" t="s">
        <v>97</v>
      </c>
      <c r="B22" s="17" t="s">
        <v>98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99</v>
      </c>
      <c r="AB22" s="12" t="s">
        <v>100</v>
      </c>
    </row>
    <row r="23" spans="1:28" s="15" customFormat="1" x14ac:dyDescent="0.45">
      <c r="A23" s="11" t="s">
        <v>101</v>
      </c>
      <c r="B23" s="16" t="s">
        <v>102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103</v>
      </c>
      <c r="Y23" s="14" t="s">
        <v>103</v>
      </c>
      <c r="Z23" s="12" t="e">
        <f t="shared" si="4"/>
        <v>#VALUE!</v>
      </c>
      <c r="AA23" s="12" t="s">
        <v>104</v>
      </c>
      <c r="AB23" s="12" t="s">
        <v>105</v>
      </c>
    </row>
    <row r="24" spans="1:28" s="15" customFormat="1" x14ac:dyDescent="0.45">
      <c r="A24" s="11" t="s">
        <v>106</v>
      </c>
      <c r="B24" s="17" t="s">
        <v>107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108</v>
      </c>
      <c r="AB24" s="12" t="s">
        <v>109</v>
      </c>
    </row>
    <row r="25" spans="1:28" s="15" customFormat="1" x14ac:dyDescent="0.45">
      <c r="A25" s="11" t="s">
        <v>110</v>
      </c>
      <c r="B25" s="16" t="s">
        <v>111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112</v>
      </c>
      <c r="AB25" s="12" t="s">
        <v>113</v>
      </c>
    </row>
    <row r="26" spans="1:28" s="15" customFormat="1" x14ac:dyDescent="0.45">
      <c r="A26" s="11" t="s">
        <v>114</v>
      </c>
      <c r="B26" s="17" t="s">
        <v>115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103</v>
      </c>
      <c r="Y26" s="14" t="s">
        <v>103</v>
      </c>
      <c r="Z26" s="12" t="e">
        <f t="shared" si="4"/>
        <v>#VALUE!</v>
      </c>
      <c r="AA26" s="12" t="s">
        <v>103</v>
      </c>
      <c r="AB26" s="12" t="s">
        <v>103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C3:E3"/>
    <mergeCell ref="F3:H3"/>
    <mergeCell ref="J3:L3"/>
    <mergeCell ref="A1:W1"/>
    <mergeCell ref="J2:O2"/>
    <mergeCell ref="P2:S2"/>
    <mergeCell ref="T2:W2"/>
    <mergeCell ref="X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31" sqref="B31"/>
    </sheetView>
  </sheetViews>
  <sheetFormatPr defaultRowHeight="14.25" x14ac:dyDescent="0.45"/>
  <cols>
    <col min="1" max="1" width="10.3984375" bestFit="1" customWidth="1"/>
  </cols>
  <sheetData>
    <row r="1" spans="1:4" x14ac:dyDescent="0.45">
      <c r="A1" s="25">
        <v>42842</v>
      </c>
      <c r="B1" t="s">
        <v>116</v>
      </c>
      <c r="D1" t="s">
        <v>127</v>
      </c>
    </row>
    <row r="2" spans="1:4" x14ac:dyDescent="0.45">
      <c r="A2" s="25">
        <v>42843</v>
      </c>
      <c r="B2" t="s">
        <v>117</v>
      </c>
      <c r="D2" t="s">
        <v>128</v>
      </c>
    </row>
    <row r="3" spans="1:4" x14ac:dyDescent="0.45">
      <c r="A3" s="25">
        <v>42844</v>
      </c>
      <c r="B3" t="s">
        <v>118</v>
      </c>
      <c r="D3" t="s">
        <v>129</v>
      </c>
    </row>
    <row r="4" spans="1:4" x14ac:dyDescent="0.45">
      <c r="A4" s="25">
        <v>42845</v>
      </c>
      <c r="B4" t="s">
        <v>119</v>
      </c>
      <c r="D4" t="s">
        <v>130</v>
      </c>
    </row>
    <row r="5" spans="1:4" x14ac:dyDescent="0.45">
      <c r="A5" s="25">
        <v>42846</v>
      </c>
      <c r="B5" t="s">
        <v>120</v>
      </c>
      <c r="D5" t="s">
        <v>131</v>
      </c>
    </row>
    <row r="6" spans="1:4" x14ac:dyDescent="0.45">
      <c r="A6" s="25">
        <v>42847</v>
      </c>
      <c r="B6" t="s">
        <v>121</v>
      </c>
      <c r="D6" t="s">
        <v>132</v>
      </c>
    </row>
    <row r="7" spans="1:4" x14ac:dyDescent="0.45">
      <c r="A7" s="25">
        <v>42848</v>
      </c>
      <c r="B7" t="s">
        <v>117</v>
      </c>
      <c r="D7" t="s">
        <v>133</v>
      </c>
    </row>
    <row r="8" spans="1:4" x14ac:dyDescent="0.45">
      <c r="B8" t="s">
        <v>122</v>
      </c>
    </row>
    <row r="9" spans="1:4" x14ac:dyDescent="0.45">
      <c r="B9" t="s">
        <v>123</v>
      </c>
    </row>
    <row r="10" spans="1:4" x14ac:dyDescent="0.45">
      <c r="B10" t="s">
        <v>124</v>
      </c>
    </row>
    <row r="11" spans="1:4" x14ac:dyDescent="0.45">
      <c r="B11" t="s">
        <v>125</v>
      </c>
    </row>
    <row r="12" spans="1:4" x14ac:dyDescent="0.45">
      <c r="B12" t="s">
        <v>124</v>
      </c>
    </row>
    <row r="13" spans="1:4" x14ac:dyDescent="0.45">
      <c r="B13" t="s">
        <v>118</v>
      </c>
    </row>
    <row r="14" spans="1:4" x14ac:dyDescent="0.45">
      <c r="B14" t="s">
        <v>126</v>
      </c>
    </row>
    <row r="16" spans="1:4" x14ac:dyDescent="0.45">
      <c r="A16" s="26">
        <v>42835</v>
      </c>
      <c r="B16" s="27">
        <v>10.8</v>
      </c>
      <c r="D16" s="30">
        <v>12500</v>
      </c>
    </row>
    <row r="17" spans="1:4" x14ac:dyDescent="0.45">
      <c r="A17" s="28">
        <v>42836</v>
      </c>
      <c r="B17" s="29">
        <v>10.6</v>
      </c>
      <c r="D17" s="31">
        <v>12000</v>
      </c>
    </row>
    <row r="18" spans="1:4" x14ac:dyDescent="0.45">
      <c r="A18" s="26">
        <v>42837</v>
      </c>
      <c r="B18" s="27">
        <v>10.199999999999999</v>
      </c>
      <c r="D18" s="30">
        <v>13200</v>
      </c>
    </row>
    <row r="19" spans="1:4" x14ac:dyDescent="0.45">
      <c r="A19" s="28">
        <v>42838</v>
      </c>
      <c r="B19" s="29">
        <v>9.8000000000000007</v>
      </c>
      <c r="D19" s="31">
        <v>14400</v>
      </c>
    </row>
    <row r="20" spans="1:4" x14ac:dyDescent="0.45">
      <c r="A20" s="26">
        <v>42839</v>
      </c>
      <c r="B20" s="27">
        <v>10</v>
      </c>
      <c r="D20" s="30">
        <v>14000</v>
      </c>
    </row>
    <row r="21" spans="1:4" x14ac:dyDescent="0.45">
      <c r="A21" s="28">
        <v>42840</v>
      </c>
      <c r="B21" s="29">
        <v>10.5</v>
      </c>
      <c r="D21" s="31">
        <v>12900</v>
      </c>
    </row>
    <row r="22" spans="1:4" x14ac:dyDescent="0.45">
      <c r="A22" s="26">
        <v>42841</v>
      </c>
      <c r="B22" s="27">
        <v>10.3</v>
      </c>
      <c r="D22" s="30">
        <v>12200</v>
      </c>
    </row>
    <row r="23" spans="1:4" x14ac:dyDescent="0.45">
      <c r="B23" s="27">
        <v>9.4</v>
      </c>
      <c r="D23" s="32">
        <f>AVERAGE(D16:D22)</f>
        <v>13028.571428571429</v>
      </c>
    </row>
    <row r="24" spans="1:4" x14ac:dyDescent="0.45">
      <c r="B24" s="29">
        <v>10.1</v>
      </c>
    </row>
    <row r="25" spans="1:4" x14ac:dyDescent="0.45">
      <c r="B25" s="27">
        <v>9.8000000000000007</v>
      </c>
    </row>
    <row r="26" spans="1:4" x14ac:dyDescent="0.45">
      <c r="B26" s="29">
        <v>9.3000000000000007</v>
      </c>
    </row>
    <row r="27" spans="1:4" x14ac:dyDescent="0.45">
      <c r="B27" s="27">
        <v>9</v>
      </c>
    </row>
    <row r="28" spans="1:4" x14ac:dyDescent="0.45">
      <c r="B28" s="29">
        <v>9</v>
      </c>
    </row>
    <row r="29" spans="1:4" x14ac:dyDescent="0.45">
      <c r="B29" s="27">
        <v>9.9</v>
      </c>
    </row>
    <row r="30" spans="1:4" x14ac:dyDescent="0.45">
      <c r="B30">
        <f>AVERAGE(B16:B29)</f>
        <v>9.9071428571428584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2017-04-27T16:09:38Z</dcterms:modified>
</cp:coreProperties>
</file>