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1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Weir-2017'!$A$1:$AB$29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18" i="3" l="1"/>
  <c r="R18" i="3"/>
  <c r="S18" i="3"/>
  <c r="P18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8" i="3" l="1"/>
  <c r="G18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8" i="3"/>
  <c r="Y18" i="3"/>
  <c r="Z18" i="3"/>
  <c r="W18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U18" i="3" l="1"/>
  <c r="T18" i="3"/>
  <c r="AA18" i="3"/>
  <c r="AB18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8" i="3" l="1"/>
  <c r="I18" i="3"/>
  <c r="K18" i="3"/>
  <c r="M18" i="3" l="1"/>
  <c r="N18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<sst xmlns="http://schemas.openxmlformats.org/spreadsheetml/2006/main" count="519" uniqueCount="115">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</sst>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6" t="s">
        <v>32</v>
      </c>
      <c r="AE2" s="176"/>
      <c r="AF2" s="176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7"/>
      <c r="AE3" s="177"/>
      <c r="AF3" s="177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="90" zoomScaleNormal="90" zoomScaleSheetLayoutView="90" workbookViewId="0">
      <selection activeCell="X31" sqref="X3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7" si="2">P6+R6</f>
        <v>0</v>
      </c>
      <c r="U6" s="56">
        <f t="shared" ref="U6:U17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7" si="5">I7+K7</f>
        <v>177</v>
      </c>
      <c r="N7" s="56">
        <f t="shared" ref="N7:N17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7" si="7">W7+Y7</f>
        <v>120</v>
      </c>
      <c r="AB7" s="92">
        <f t="shared" ref="AB7:AB17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>
        <v>3</v>
      </c>
      <c r="H15" s="19"/>
      <c r="I15" s="19">
        <v>0</v>
      </c>
      <c r="J15" s="19">
        <v>0</v>
      </c>
      <c r="K15" s="19">
        <v>4</v>
      </c>
      <c r="L15" s="19">
        <v>0</v>
      </c>
      <c r="M15" s="127">
        <f t="shared" si="9"/>
        <v>4</v>
      </c>
      <c r="N15" s="127">
        <f t="shared" si="10"/>
        <v>0</v>
      </c>
      <c r="O15" s="58"/>
      <c r="P15" s="19">
        <v>0</v>
      </c>
      <c r="Q15" s="19">
        <v>0</v>
      </c>
      <c r="R15" s="19">
        <v>3</v>
      </c>
      <c r="S15" s="19">
        <v>3</v>
      </c>
      <c r="T15" s="127">
        <f t="shared" si="11"/>
        <v>3</v>
      </c>
      <c r="U15" s="127">
        <f t="shared" si="12"/>
        <v>3</v>
      </c>
      <c r="V15" s="58"/>
      <c r="W15" s="19">
        <v>0</v>
      </c>
      <c r="X15" s="19">
        <v>0</v>
      </c>
      <c r="Y15" s="19">
        <v>7</v>
      </c>
      <c r="Z15" s="19">
        <v>4</v>
      </c>
      <c r="AA15" s="92">
        <f t="shared" si="13"/>
        <v>7</v>
      </c>
      <c r="AB15" s="92">
        <f t="shared" si="14"/>
        <v>4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8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8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/>
      <c r="B18" s="2"/>
      <c r="C18" s="9"/>
      <c r="D18" s="4"/>
      <c r="E18" s="44" t="s">
        <v>107</v>
      </c>
      <c r="F18" s="2"/>
      <c r="G18" s="81">
        <f>SUM(G5:G17)</f>
        <v>49</v>
      </c>
      <c r="H18" s="81"/>
      <c r="I18" s="81">
        <f t="shared" ref="I18:N18" si="15">SUM(I5:I17)</f>
        <v>865</v>
      </c>
      <c r="J18" s="81">
        <f t="shared" si="15"/>
        <v>97</v>
      </c>
      <c r="K18" s="81">
        <f t="shared" si="15"/>
        <v>1030</v>
      </c>
      <c r="L18" s="81">
        <f t="shared" si="15"/>
        <v>122</v>
      </c>
      <c r="M18" s="81">
        <f t="shared" si="15"/>
        <v>1895</v>
      </c>
      <c r="N18" s="81">
        <f t="shared" si="15"/>
        <v>219</v>
      </c>
      <c r="O18" s="94"/>
      <c r="P18" s="81">
        <f t="shared" ref="P18:U18" si="16">SUM(P5:P17)</f>
        <v>36</v>
      </c>
      <c r="Q18" s="81">
        <f t="shared" si="16"/>
        <v>33</v>
      </c>
      <c r="R18" s="81">
        <f t="shared" si="16"/>
        <v>30</v>
      </c>
      <c r="S18" s="81">
        <f t="shared" si="16"/>
        <v>26</v>
      </c>
      <c r="T18" s="81">
        <f t="shared" si="16"/>
        <v>66</v>
      </c>
      <c r="U18" s="81">
        <f t="shared" si="16"/>
        <v>59</v>
      </c>
      <c r="V18" s="94"/>
      <c r="W18" s="81">
        <f t="shared" ref="W18:AB18" si="17">SUM(W5:W17)</f>
        <v>57</v>
      </c>
      <c r="X18" s="81">
        <f t="shared" si="17"/>
        <v>39</v>
      </c>
      <c r="Y18" s="81">
        <f t="shared" si="17"/>
        <v>689</v>
      </c>
      <c r="Z18" s="81">
        <f t="shared" si="17"/>
        <v>451</v>
      </c>
      <c r="AA18" s="81">
        <f t="shared" si="17"/>
        <v>746</v>
      </c>
      <c r="AB18" s="81">
        <f t="shared" si="17"/>
        <v>490</v>
      </c>
    </row>
    <row r="19" spans="1:28" x14ac:dyDescent="0.25">
      <c r="A19" s="117"/>
      <c r="B19" s="3"/>
      <c r="C19" s="75"/>
      <c r="D19" s="76"/>
      <c r="E19" s="75"/>
      <c r="F19" s="3"/>
      <c r="G19" s="81"/>
      <c r="H19" s="81"/>
      <c r="I19" s="81"/>
      <c r="J19" s="81"/>
      <c r="K19" s="81"/>
      <c r="L19" s="81"/>
      <c r="M19" s="81"/>
      <c r="N19" s="81"/>
      <c r="O19" s="94"/>
      <c r="P19" s="81"/>
      <c r="Q19" s="81"/>
      <c r="R19" s="81"/>
      <c r="S19" s="81"/>
      <c r="T19" s="81"/>
      <c r="U19" s="81"/>
      <c r="V19" s="94"/>
      <c r="W19" s="81"/>
      <c r="X19" s="81"/>
      <c r="Y19" s="81"/>
      <c r="Z19" s="81"/>
      <c r="AA19" s="81"/>
      <c r="AB19" s="81"/>
    </row>
    <row r="20" spans="1:28" x14ac:dyDescent="0.25">
      <c r="A20" s="21" t="s">
        <v>77</v>
      </c>
      <c r="B20" s="44"/>
      <c r="C20" s="44"/>
      <c r="D20" s="44"/>
      <c r="E20" s="134"/>
      <c r="F20" s="7"/>
      <c r="G20" s="81">
        <v>34</v>
      </c>
      <c r="H20" s="81"/>
      <c r="I20" s="81">
        <v>76</v>
      </c>
      <c r="J20" s="81">
        <v>8</v>
      </c>
      <c r="K20" s="81">
        <v>383</v>
      </c>
      <c r="L20" s="81">
        <v>23</v>
      </c>
      <c r="M20" s="81">
        <v>459</v>
      </c>
      <c r="N20" s="81">
        <v>31</v>
      </c>
      <c r="O20" s="94"/>
      <c r="P20" s="81">
        <v>2</v>
      </c>
      <c r="Q20" s="81">
        <v>2</v>
      </c>
      <c r="R20" s="81">
        <v>1</v>
      </c>
      <c r="S20" s="81">
        <v>1</v>
      </c>
      <c r="T20" s="81">
        <v>3</v>
      </c>
      <c r="U20" s="81">
        <v>3</v>
      </c>
      <c r="V20" s="94"/>
      <c r="W20" s="81">
        <v>45</v>
      </c>
      <c r="X20" s="81">
        <v>24</v>
      </c>
      <c r="Y20" s="81">
        <v>519</v>
      </c>
      <c r="Z20" s="81">
        <v>288</v>
      </c>
      <c r="AA20" s="81">
        <v>563</v>
      </c>
      <c r="AB20" s="81">
        <v>312</v>
      </c>
    </row>
    <row r="21" spans="1:28" x14ac:dyDescent="0.25">
      <c r="A21" s="21" t="s">
        <v>66</v>
      </c>
      <c r="B21" s="44"/>
      <c r="C21" s="44"/>
      <c r="D21" s="44"/>
      <c r="E21" s="44"/>
      <c r="F21" s="19"/>
      <c r="G21" s="81">
        <v>67</v>
      </c>
      <c r="H21" s="81"/>
      <c r="I21" s="81">
        <v>191</v>
      </c>
      <c r="J21" s="81">
        <v>9</v>
      </c>
      <c r="K21" s="81">
        <v>684</v>
      </c>
      <c r="L21" s="81">
        <v>83</v>
      </c>
      <c r="M21" s="81">
        <v>875</v>
      </c>
      <c r="N21" s="81">
        <v>92</v>
      </c>
      <c r="O21" s="94"/>
      <c r="P21" s="81">
        <v>100</v>
      </c>
      <c r="Q21" s="81">
        <v>93</v>
      </c>
      <c r="R21" s="81">
        <v>394</v>
      </c>
      <c r="S21" s="81">
        <v>314</v>
      </c>
      <c r="T21" s="81">
        <v>494</v>
      </c>
      <c r="U21" s="81">
        <v>407</v>
      </c>
      <c r="V21" s="94"/>
      <c r="W21" s="81">
        <v>65</v>
      </c>
      <c r="X21" s="81">
        <v>60</v>
      </c>
      <c r="Y21" s="81">
        <v>1215</v>
      </c>
      <c r="Z21" s="81">
        <v>948</v>
      </c>
      <c r="AA21" s="81">
        <v>1280</v>
      </c>
      <c r="AB21" s="81">
        <v>1008</v>
      </c>
    </row>
    <row r="22" spans="1:28" x14ac:dyDescent="0.25">
      <c r="A22" s="21" t="s">
        <v>85</v>
      </c>
      <c r="B22" s="44"/>
      <c r="C22" s="44"/>
      <c r="D22" s="44"/>
      <c r="E22" s="44"/>
      <c r="F22" s="19"/>
      <c r="G22" s="81">
        <v>43</v>
      </c>
      <c r="H22" s="81"/>
      <c r="I22" s="81">
        <v>163</v>
      </c>
      <c r="J22" s="81">
        <v>4</v>
      </c>
      <c r="K22" s="81">
        <v>908</v>
      </c>
      <c r="L22" s="81">
        <v>134</v>
      </c>
      <c r="M22" s="81">
        <v>1071</v>
      </c>
      <c r="N22" s="81">
        <v>138</v>
      </c>
      <c r="O22" s="94"/>
      <c r="P22" s="81">
        <v>293</v>
      </c>
      <c r="Q22" s="81">
        <v>284</v>
      </c>
      <c r="R22" s="81">
        <v>803</v>
      </c>
      <c r="S22" s="81">
        <v>729</v>
      </c>
      <c r="T22" s="81">
        <v>1096</v>
      </c>
      <c r="U22" s="81">
        <v>1013</v>
      </c>
      <c r="V22" s="94"/>
      <c r="W22" s="81">
        <v>103</v>
      </c>
      <c r="X22" s="81">
        <v>83</v>
      </c>
      <c r="Y22" s="81">
        <v>1004</v>
      </c>
      <c r="Z22" s="81">
        <v>432</v>
      </c>
      <c r="AA22" s="81">
        <v>1107</v>
      </c>
      <c r="AB22" s="81">
        <v>515</v>
      </c>
    </row>
    <row r="23" spans="1:28" x14ac:dyDescent="0.25">
      <c r="A23" s="21" t="s">
        <v>87</v>
      </c>
      <c r="B23" s="44"/>
      <c r="C23" s="44"/>
      <c r="D23" s="44"/>
      <c r="E23" s="44"/>
      <c r="F23" s="19"/>
      <c r="G23" s="81">
        <v>73</v>
      </c>
      <c r="H23" s="81"/>
      <c r="I23" s="81">
        <v>155</v>
      </c>
      <c r="J23" s="81">
        <v>2</v>
      </c>
      <c r="K23" s="81">
        <v>668</v>
      </c>
      <c r="L23" s="81">
        <v>73</v>
      </c>
      <c r="M23" s="81">
        <v>823</v>
      </c>
      <c r="N23" s="81">
        <v>75</v>
      </c>
      <c r="O23" s="94"/>
      <c r="P23" s="81">
        <v>77</v>
      </c>
      <c r="Q23" s="81">
        <v>73</v>
      </c>
      <c r="R23" s="81">
        <v>494</v>
      </c>
      <c r="S23" s="81">
        <v>381</v>
      </c>
      <c r="T23" s="81">
        <v>571</v>
      </c>
      <c r="U23" s="81">
        <v>454</v>
      </c>
      <c r="V23" s="94"/>
      <c r="W23" s="81">
        <v>112</v>
      </c>
      <c r="X23" s="81">
        <v>62</v>
      </c>
      <c r="Y23" s="81">
        <v>2033</v>
      </c>
      <c r="Z23" s="81">
        <v>898</v>
      </c>
      <c r="AA23" s="81">
        <v>2145</v>
      </c>
      <c r="AB23" s="81">
        <v>960</v>
      </c>
    </row>
    <row r="24" spans="1:28" x14ac:dyDescent="0.25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2"/>
      <c r="X24" s="2"/>
      <c r="Y24" s="2"/>
      <c r="Z24" s="2"/>
      <c r="AA24" s="2"/>
      <c r="AB24" s="2"/>
    </row>
    <row r="25" spans="1:28" x14ac:dyDescent="0.25">
      <c r="A25" s="5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39" t="s">
        <v>80</v>
      </c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" t="s">
        <v>44</v>
      </c>
      <c r="B27" s="5"/>
      <c r="C27" s="5"/>
      <c r="D27" s="5"/>
      <c r="E27" s="5"/>
      <c r="AA27" s="59"/>
    </row>
    <row r="28" spans="1:28" x14ac:dyDescent="0.25">
      <c r="A28" s="39"/>
      <c r="B28" s="5"/>
      <c r="C28" s="5"/>
      <c r="D28" s="5"/>
      <c r="E28" s="5"/>
    </row>
    <row r="29" spans="1:28" x14ac:dyDescent="0.25">
      <c r="A29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A9" zoomScaleNormal="100" zoomScaleSheetLayoutView="80" workbookViewId="0">
      <selection activeCell="X38" sqref="X3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>
        <v>8</v>
      </c>
      <c r="H20" s="22">
        <v>2</v>
      </c>
      <c r="I20" s="22">
        <v>80</v>
      </c>
      <c r="J20" s="22">
        <v>14</v>
      </c>
      <c r="K20" s="22">
        <f t="shared" si="6"/>
        <v>88</v>
      </c>
      <c r="L20" s="22">
        <f t="shared" si="7"/>
        <v>16</v>
      </c>
      <c r="M20" s="60"/>
      <c r="N20" s="22">
        <v>11</v>
      </c>
      <c r="O20" s="22">
        <v>10</v>
      </c>
      <c r="P20" s="22">
        <v>49</v>
      </c>
      <c r="Q20" s="22">
        <v>46</v>
      </c>
      <c r="R20" s="22">
        <f t="shared" si="8"/>
        <v>60</v>
      </c>
      <c r="S20" s="95">
        <f t="shared" si="5"/>
        <v>56</v>
      </c>
      <c r="T20" s="61"/>
      <c r="U20" s="22">
        <v>116</v>
      </c>
      <c r="V20" s="22">
        <v>115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0"/>
      <c r="N21" s="22"/>
      <c r="O21" s="22"/>
      <c r="P21" s="22"/>
      <c r="Q21" s="22"/>
      <c r="R21" s="22">
        <f t="shared" si="8"/>
        <v>0</v>
      </c>
      <c r="S21" s="95">
        <f t="shared" si="5"/>
        <v>0</v>
      </c>
      <c r="T21" s="61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0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1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0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1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/>
      <c r="H24" s="62"/>
      <c r="I24" s="62"/>
      <c r="J24" s="62"/>
      <c r="K24" s="22">
        <f t="shared" si="6"/>
        <v>0</v>
      </c>
      <c r="L24" s="22">
        <f t="shared" si="7"/>
        <v>0</v>
      </c>
      <c r="M24" s="60"/>
      <c r="N24" s="62"/>
      <c r="O24" s="62"/>
      <c r="P24" s="62"/>
      <c r="Q24" s="62"/>
      <c r="R24" s="62">
        <f t="shared" si="8"/>
        <v>0</v>
      </c>
      <c r="S24" s="20">
        <f t="shared" si="5"/>
        <v>0</v>
      </c>
      <c r="T24" s="61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/>
      <c r="H25" s="62"/>
      <c r="I25" s="62"/>
      <c r="J25" s="62"/>
      <c r="K25" s="22">
        <f t="shared" si="6"/>
        <v>0</v>
      </c>
      <c r="L25" s="22">
        <f t="shared" si="7"/>
        <v>0</v>
      </c>
      <c r="M25" s="60"/>
      <c r="N25" s="62"/>
      <c r="O25" s="62"/>
      <c r="P25" s="62"/>
      <c r="Q25" s="62"/>
      <c r="R25" s="62">
        <f t="shared" si="8"/>
        <v>0</v>
      </c>
      <c r="S25" s="62">
        <f t="shared" ref="S25:S30" si="9">O25+Q25</f>
        <v>0</v>
      </c>
      <c r="T25" s="61"/>
      <c r="U25" s="62"/>
      <c r="V25" s="62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1910</v>
      </c>
      <c r="H35" s="22">
        <f t="shared" si="10"/>
        <v>403</v>
      </c>
      <c r="I35" s="22">
        <f t="shared" si="10"/>
        <v>3702</v>
      </c>
      <c r="J35" s="22">
        <f t="shared" si="10"/>
        <v>820</v>
      </c>
      <c r="K35" s="20">
        <f t="shared" si="10"/>
        <v>5612</v>
      </c>
      <c r="L35" s="20">
        <f t="shared" si="10"/>
        <v>1223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2195</v>
      </c>
      <c r="H36" s="81">
        <f t="shared" si="11"/>
        <v>478</v>
      </c>
      <c r="I36" s="81">
        <f t="shared" si="11"/>
        <v>4796</v>
      </c>
      <c r="J36" s="81">
        <f t="shared" si="11"/>
        <v>1072</v>
      </c>
      <c r="K36" s="81">
        <f t="shared" si="11"/>
        <v>6991</v>
      </c>
      <c r="L36" s="81">
        <f t="shared" si="11"/>
        <v>1550</v>
      </c>
      <c r="M36" s="82"/>
      <c r="N36" s="81">
        <f>SUM(N5:N35)</f>
        <v>167</v>
      </c>
      <c r="O36" s="81">
        <f t="shared" ref="O36:V36" si="12">SUM(O5:O35)</f>
        <v>165</v>
      </c>
      <c r="P36" s="81">
        <f t="shared" si="12"/>
        <v>227</v>
      </c>
      <c r="Q36" s="81">
        <f t="shared" si="12"/>
        <v>208</v>
      </c>
      <c r="R36" s="81">
        <f t="shared" si="12"/>
        <v>394</v>
      </c>
      <c r="S36" s="81">
        <f t="shared" si="12"/>
        <v>373</v>
      </c>
      <c r="T36" s="82"/>
      <c r="U36" s="81">
        <f t="shared" si="12"/>
        <v>726</v>
      </c>
      <c r="V36" s="81">
        <f t="shared" si="12"/>
        <v>710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112</v>
      </c>
      <c r="B38" s="173"/>
      <c r="C38" s="173"/>
      <c r="D38" s="173"/>
      <c r="E38" s="173"/>
      <c r="F38" s="173"/>
      <c r="G38" s="62">
        <v>574</v>
      </c>
      <c r="H38" s="62">
        <v>138</v>
      </c>
      <c r="I38" s="62">
        <v>3061</v>
      </c>
      <c r="J38" s="62">
        <v>682</v>
      </c>
      <c r="K38" s="62">
        <f>G38+I38</f>
        <v>3635</v>
      </c>
      <c r="L38" s="62">
        <f>H38+J38</f>
        <v>820</v>
      </c>
      <c r="M38" s="13"/>
      <c r="N38" s="62">
        <v>46</v>
      </c>
      <c r="O38" s="62">
        <v>46</v>
      </c>
      <c r="P38" s="62">
        <v>405</v>
      </c>
      <c r="Q38" s="62">
        <v>334</v>
      </c>
      <c r="R38" s="62">
        <f>N38+P38</f>
        <v>451</v>
      </c>
      <c r="S38" s="62">
        <f>O38+Q38</f>
        <v>380</v>
      </c>
      <c r="T38" s="13"/>
      <c r="U38" s="62">
        <v>540</v>
      </c>
      <c r="V38" s="62">
        <v>531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6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6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6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79" t="s">
        <v>75</v>
      </c>
      <c r="AY20" s="179"/>
      <c r="AZ20" s="179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1">
        <v>2015</v>
      </c>
      <c r="AX2" s="181"/>
      <c r="AY2" s="181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1">
        <v>2018</v>
      </c>
      <c r="BJ2" s="181"/>
      <c r="BK2" s="181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1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5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2017-12-11T17:10:01Z</dcterms:modified>
</cp:coreProperties>
</file>