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2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R12" i="4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<sst xmlns="http://schemas.openxmlformats.org/spreadsheetml/2006/main" count="575" uniqueCount="121">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</sst>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119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AF20" sqref="AF20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10" t="s">
        <v>29</v>
      </c>
      <c r="AE2" s="210"/>
      <c r="AF2" s="210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11"/>
      <c r="AE3" s="211"/>
      <c r="AF3" s="211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7" t="s">
        <v>44</v>
      </c>
      <c r="J12" s="207" t="s">
        <v>44</v>
      </c>
      <c r="K12" s="207" t="s">
        <v>44</v>
      </c>
      <c r="L12" s="207" t="s">
        <v>44</v>
      </c>
      <c r="M12" s="207" t="s">
        <v>44</v>
      </c>
      <c r="N12" s="207" t="s">
        <v>44</v>
      </c>
      <c r="O12" s="138"/>
      <c r="P12" s="207" t="s">
        <v>44</v>
      </c>
      <c r="Q12" s="207" t="s">
        <v>44</v>
      </c>
      <c r="R12" s="207" t="s">
        <v>44</v>
      </c>
      <c r="S12" s="207" t="s">
        <v>44</v>
      </c>
      <c r="T12" s="207" t="s">
        <v>44</v>
      </c>
      <c r="U12" s="207" t="s">
        <v>44</v>
      </c>
      <c r="V12" s="138"/>
      <c r="W12" s="207" t="s">
        <v>44</v>
      </c>
      <c r="X12" s="207" t="s">
        <v>44</v>
      </c>
      <c r="Y12" s="207" t="s">
        <v>44</v>
      </c>
      <c r="Z12" s="207" t="s">
        <v>44</v>
      </c>
      <c r="AA12" s="207" t="s">
        <v>44</v>
      </c>
      <c r="AB12" s="207" t="s">
        <v>44</v>
      </c>
      <c r="AC12" s="138"/>
      <c r="AD12" s="207" t="s">
        <v>44</v>
      </c>
      <c r="AE12" s="207" t="s">
        <v>44</v>
      </c>
      <c r="AF12" s="207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70</v>
      </c>
      <c r="H23" s="148"/>
      <c r="I23" s="148">
        <f t="shared" ref="I23:AF23" si="16">SUM(I5:I21)</f>
        <v>54</v>
      </c>
      <c r="J23" s="148">
        <f t="shared" si="16"/>
        <v>11</v>
      </c>
      <c r="K23" s="148">
        <f t="shared" si="16"/>
        <v>991</v>
      </c>
      <c r="L23" s="148">
        <f t="shared" si="16"/>
        <v>172</v>
      </c>
      <c r="M23" s="148">
        <f t="shared" si="16"/>
        <v>1045</v>
      </c>
      <c r="N23" s="148">
        <f t="shared" si="16"/>
        <v>183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2</v>
      </c>
      <c r="X23" s="206">
        <f t="shared" si="16"/>
        <v>0</v>
      </c>
      <c r="Y23" s="206">
        <f t="shared" si="16"/>
        <v>59</v>
      </c>
      <c r="Z23" s="206">
        <f t="shared" si="16"/>
        <v>20</v>
      </c>
      <c r="AA23" s="206">
        <f t="shared" si="16"/>
        <v>61</v>
      </c>
      <c r="AB23" s="206">
        <f t="shared" si="16"/>
        <v>20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zoomScale="90" zoomScaleNormal="90" workbookViewId="0">
      <selection activeCell="J17" sqref="J17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>
        <v>0</v>
      </c>
      <c r="H5" s="172"/>
      <c r="I5" s="208"/>
      <c r="J5" s="208"/>
      <c r="K5" s="208"/>
      <c r="L5" s="208"/>
      <c r="M5" s="172">
        <v>0</v>
      </c>
      <c r="N5" s="172">
        <f t="shared" ref="N5:N7" si="0">J5+L5</f>
        <v>0</v>
      </c>
      <c r="O5" s="87"/>
      <c r="P5" s="172"/>
      <c r="Q5" s="172"/>
      <c r="R5" s="172"/>
      <c r="S5" s="172"/>
      <c r="T5" s="172">
        <f t="shared" ref="T5:T7" si="1">P5+R5</f>
        <v>0</v>
      </c>
      <c r="U5" s="172">
        <f t="shared" ref="U5:U7" si="2">Q5+S5</f>
        <v>0</v>
      </c>
      <c r="V5" s="87"/>
      <c r="W5" s="89"/>
      <c r="X5" s="89"/>
      <c r="Y5" s="89"/>
      <c r="Z5" s="89"/>
      <c r="AA5" s="89">
        <f t="shared" ref="AA5:AA7" si="3">W5+Y5</f>
        <v>0</v>
      </c>
      <c r="AB5" s="89">
        <f t="shared" ref="AB5:AB7" si="4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6" si="5">C6+6</f>
        <v>43331</v>
      </c>
      <c r="F6" s="54"/>
      <c r="G6" s="172">
        <v>0</v>
      </c>
      <c r="H6" s="172"/>
      <c r="I6" s="209"/>
      <c r="J6" s="209"/>
      <c r="K6" s="209"/>
      <c r="L6" s="209"/>
      <c r="M6" s="172">
        <f t="shared" ref="M6:M7" si="6">I6+K6</f>
        <v>0</v>
      </c>
      <c r="N6" s="172">
        <f t="shared" si="0"/>
        <v>0</v>
      </c>
      <c r="O6" s="87"/>
      <c r="P6" s="172"/>
      <c r="Q6" s="172"/>
      <c r="R6" s="172"/>
      <c r="S6" s="172"/>
      <c r="T6" s="172">
        <f t="shared" si="1"/>
        <v>0</v>
      </c>
      <c r="U6" s="172">
        <f t="shared" si="2"/>
        <v>0</v>
      </c>
      <c r="V6" s="87"/>
      <c r="W6" s="89"/>
      <c r="X6" s="89"/>
      <c r="Y6" s="89"/>
      <c r="Z6" s="89"/>
      <c r="AA6" s="89">
        <f t="shared" si="3"/>
        <v>0</v>
      </c>
      <c r="AB6" s="89">
        <f t="shared" si="4"/>
        <v>0</v>
      </c>
      <c r="AD6" s="43"/>
    </row>
    <row r="7" spans="1:30" s="15" customFormat="1" x14ac:dyDescent="0.25">
      <c r="A7" s="88">
        <v>34</v>
      </c>
      <c r="B7" s="54"/>
      <c r="C7" s="9">
        <f t="shared" ref="C7:C20" si="7">C6+7</f>
        <v>43332</v>
      </c>
      <c r="D7" s="110"/>
      <c r="E7" s="9">
        <f t="shared" si="5"/>
        <v>43338</v>
      </c>
      <c r="F7" s="54"/>
      <c r="G7" s="172">
        <v>0</v>
      </c>
      <c r="H7" s="172"/>
      <c r="I7" s="172"/>
      <c r="J7" s="172"/>
      <c r="K7" s="172"/>
      <c r="L7" s="172"/>
      <c r="M7" s="172">
        <f t="shared" si="6"/>
        <v>0</v>
      </c>
      <c r="N7" s="172">
        <f t="shared" si="0"/>
        <v>0</v>
      </c>
      <c r="O7" s="87"/>
      <c r="P7" s="172"/>
      <c r="Q7" s="172"/>
      <c r="R7" s="172"/>
      <c r="S7" s="172"/>
      <c r="T7" s="172">
        <f t="shared" si="1"/>
        <v>0</v>
      </c>
      <c r="U7" s="172">
        <f t="shared" si="2"/>
        <v>0</v>
      </c>
      <c r="V7" s="87"/>
      <c r="W7" s="89"/>
      <c r="X7" s="89"/>
      <c r="Y7" s="89"/>
      <c r="Z7" s="89"/>
      <c r="AA7" s="89">
        <f t="shared" si="3"/>
        <v>0</v>
      </c>
      <c r="AB7" s="89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22</v>
      </c>
      <c r="J9" s="19">
        <v>0</v>
      </c>
      <c r="K9" s="19">
        <v>48</v>
      </c>
      <c r="L9" s="19">
        <v>0</v>
      </c>
      <c r="M9" s="99">
        <f t="shared" si="8"/>
        <v>70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2">
        <v>39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39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39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20" si="16">I15+K15</f>
        <v>0</v>
      </c>
      <c r="N15" s="117">
        <f t="shared" ref="N15:N20" si="17">J15+L15</f>
        <v>0</v>
      </c>
      <c r="O15" s="10"/>
      <c r="P15" s="70"/>
      <c r="Q15" s="70"/>
      <c r="R15" s="70"/>
      <c r="S15" s="70"/>
      <c r="T15" s="117">
        <f t="shared" ref="T15:T20" si="18">P15+R15</f>
        <v>0</v>
      </c>
      <c r="U15" s="117">
        <f t="shared" ref="U15:U20" si="19">Q15+S15</f>
        <v>0</v>
      </c>
      <c r="V15" s="10"/>
      <c r="W15" s="70"/>
      <c r="X15" s="70"/>
      <c r="Y15" s="70"/>
      <c r="Z15" s="70"/>
      <c r="AA15" s="89">
        <f t="shared" ref="AA15:AA20" si="20">W15+Y15</f>
        <v>0</v>
      </c>
      <c r="AB15" s="89">
        <f t="shared" ref="AB15:AB20" si="21">X15+Z15</f>
        <v>0</v>
      </c>
    </row>
    <row r="16" spans="1:30" x14ac:dyDescent="0.25">
      <c r="A16" s="2">
        <v>39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39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/>
      <c r="H17" s="19"/>
      <c r="I17" s="70"/>
      <c r="J17" s="70"/>
      <c r="K17" s="70"/>
      <c r="L17" s="70"/>
      <c r="M17" s="209">
        <f t="shared" ref="M17:M19" si="23">I17+K17</f>
        <v>0</v>
      </c>
      <c r="N17" s="209">
        <f t="shared" ref="N17:N19" si="24">J17+L17</f>
        <v>0</v>
      </c>
      <c r="O17" s="10"/>
      <c r="P17" s="70"/>
      <c r="Q17" s="70"/>
      <c r="R17" s="70"/>
      <c r="S17" s="70"/>
      <c r="T17" s="209">
        <f t="shared" ref="T17:T19" si="25">P17+R17</f>
        <v>0</v>
      </c>
      <c r="U17" s="209">
        <f t="shared" ref="U17:U19" si="26">Q17+S17</f>
        <v>0</v>
      </c>
      <c r="V17" s="10"/>
      <c r="W17" s="70"/>
      <c r="X17" s="70"/>
      <c r="Y17" s="70"/>
      <c r="Z17" s="70"/>
      <c r="AA17" s="89">
        <f t="shared" ref="AA17:AA19" si="27">W17+Y17</f>
        <v>0</v>
      </c>
      <c r="AB17" s="89">
        <f t="shared" ref="AB17:AB19" si="28">X17+Z17</f>
        <v>0</v>
      </c>
    </row>
    <row r="18" spans="1:29" x14ac:dyDescent="0.25">
      <c r="A18" s="2">
        <v>39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9">
        <f t="shared" si="23"/>
        <v>0</v>
      </c>
      <c r="N18" s="209">
        <f t="shared" si="24"/>
        <v>0</v>
      </c>
      <c r="O18" s="10"/>
      <c r="P18" s="70"/>
      <c r="Q18" s="70"/>
      <c r="R18" s="70"/>
      <c r="S18" s="70"/>
      <c r="T18" s="209">
        <f t="shared" si="25"/>
        <v>0</v>
      </c>
      <c r="U18" s="209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39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9">
        <f t="shared" si="23"/>
        <v>0</v>
      </c>
      <c r="N19" s="209">
        <f t="shared" si="24"/>
        <v>0</v>
      </c>
      <c r="O19" s="10"/>
      <c r="P19" s="70"/>
      <c r="Q19" s="70"/>
      <c r="R19" s="70"/>
      <c r="S19" s="70"/>
      <c r="T19" s="209">
        <f t="shared" si="25"/>
        <v>0</v>
      </c>
      <c r="U19" s="209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2">
        <v>39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22</v>
      </c>
      <c r="H22" s="86"/>
      <c r="I22" s="86">
        <f t="shared" ref="I22:N22" si="29">SUM(I8:I21)</f>
        <v>200</v>
      </c>
      <c r="J22" s="86">
        <f t="shared" si="29"/>
        <v>4</v>
      </c>
      <c r="K22" s="86">
        <f t="shared" si="29"/>
        <v>657</v>
      </c>
      <c r="L22" s="86">
        <f t="shared" si="29"/>
        <v>81</v>
      </c>
      <c r="M22" s="86">
        <f t="shared" si="29"/>
        <v>857</v>
      </c>
      <c r="N22" s="86">
        <f t="shared" si="29"/>
        <v>85</v>
      </c>
      <c r="O22" s="165"/>
      <c r="P22" s="86">
        <f t="shared" ref="P22:U22" si="30">SUM(P8:P21)</f>
        <v>2</v>
      </c>
      <c r="Q22" s="86">
        <f t="shared" si="30"/>
        <v>2</v>
      </c>
      <c r="R22" s="86">
        <f t="shared" si="30"/>
        <v>0</v>
      </c>
      <c r="S22" s="86">
        <f t="shared" si="30"/>
        <v>0</v>
      </c>
      <c r="T22" s="86">
        <f t="shared" si="30"/>
        <v>2</v>
      </c>
      <c r="U22" s="86">
        <f t="shared" si="30"/>
        <v>2</v>
      </c>
      <c r="V22" s="165"/>
      <c r="W22" s="86">
        <f t="shared" ref="W22:AB22" si="31">SUM(W8:W21)</f>
        <v>3</v>
      </c>
      <c r="X22" s="86">
        <f t="shared" si="31"/>
        <v>2</v>
      </c>
      <c r="Y22" s="86">
        <f t="shared" si="31"/>
        <v>218</v>
      </c>
      <c r="Z22" s="86">
        <f t="shared" si="31"/>
        <v>116</v>
      </c>
      <c r="AA22" s="86">
        <f t="shared" si="31"/>
        <v>221</v>
      </c>
      <c r="AB22" s="86">
        <f t="shared" si="31"/>
        <v>118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4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I19" sqref="I19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344</v>
      </c>
      <c r="H12" s="22">
        <f t="shared" si="4"/>
        <v>83</v>
      </c>
      <c r="I12" s="22">
        <f t="shared" si="4"/>
        <v>1198</v>
      </c>
      <c r="J12" s="22">
        <f t="shared" si="4"/>
        <v>283</v>
      </c>
      <c r="K12" s="22">
        <f t="shared" si="4"/>
        <v>1542</v>
      </c>
      <c r="L12" s="22">
        <f t="shared" si="4"/>
        <v>366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344</v>
      </c>
      <c r="H36" s="79">
        <f t="shared" si="12"/>
        <v>83</v>
      </c>
      <c r="I36" s="79">
        <f t="shared" si="12"/>
        <v>1198</v>
      </c>
      <c r="J36" s="79">
        <f t="shared" si="12"/>
        <v>283</v>
      </c>
      <c r="K36" s="79">
        <f t="shared" si="12"/>
        <v>1542</v>
      </c>
      <c r="L36" s="79">
        <f t="shared" si="12"/>
        <v>366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3</v>
      </c>
      <c r="V36" s="79">
        <f t="shared" si="13"/>
        <v>3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4" t="s">
        <v>49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110"/>
      <c r="R2" s="214" t="s">
        <v>49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110"/>
      <c r="AD2" s="214" t="s">
        <v>49</v>
      </c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110"/>
      <c r="AP2" s="214" t="s">
        <v>49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2" t="s">
        <v>72</v>
      </c>
      <c r="AY17" s="212"/>
      <c r="AZ17" s="212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2" t="s">
        <v>69</v>
      </c>
      <c r="AY18" s="212"/>
      <c r="AZ18" s="212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2" t="s">
        <v>70</v>
      </c>
      <c r="AY19" s="212"/>
      <c r="AZ19" s="212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3" t="s">
        <v>71</v>
      </c>
      <c r="AY20" s="213"/>
      <c r="AZ20" s="213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5">
        <v>2015</v>
      </c>
      <c r="AX2" s="215"/>
      <c r="AY2" s="215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5">
        <v>2018</v>
      </c>
      <c r="BJ2" s="215"/>
      <c r="BK2" s="215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22" t="s">
        <v>77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02"/>
      <c r="Q2" s="222" t="s">
        <v>77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03"/>
      <c r="AC2" s="222" t="s">
        <v>77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00"/>
      <c r="AO2" s="223" t="s">
        <v>77</v>
      </c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6" t="s">
        <v>96</v>
      </c>
      <c r="BF12" s="217"/>
      <c r="BG12" s="218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9"/>
      <c r="BF13" s="219"/>
      <c r="BG13" s="220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21" t="s">
        <v>57</v>
      </c>
      <c r="AL36" s="221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21"/>
      <c r="AL37" s="221"/>
      <c r="AV37" s="193"/>
      <c r="BD37" s="193"/>
    </row>
    <row r="38" spans="1:60" x14ac:dyDescent="0.25">
      <c r="A38" s="15" t="s">
        <v>52</v>
      </c>
      <c r="AK38" s="221"/>
      <c r="AL38" s="221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2018-09-29T20:21:39Z</dcterms:modified>
</cp:coreProperties>
</file>