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D6ED2766-31D9-4322-AE1C-60ABEC27AE31}" xr6:coauthVersionLast="28" xr6:coauthVersionMax="28" xr10:uidLastSave="{00000000-0000-0000-0000-000000000000}"/>
  <bookViews>
    <workbookView xWindow="0" yWindow="0" windowWidth="15360" windowHeight="9105" firstSheet="1" activeTab="3" xr2:uid="{00000000-000D-0000-FFFF-FFFF00000000}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<sst xmlns="http://schemas.openxmlformats.org/spreadsheetml/2006/main" count="575" uniqueCount="120">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</sst>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Continuous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3" t="s">
        <v>29</v>
      </c>
      <c r="AE2" s="223"/>
      <c r="AF2" s="223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4"/>
      <c r="AE3" s="224"/>
      <c r="AF3" s="224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workbookViewId="0">
      <selection activeCell="Y25" sqref="Y25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7" t="s">
        <v>22</v>
      </c>
      <c r="V2" s="227"/>
      <c r="W2" s="237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/>
      <c r="H22" s="21"/>
      <c r="I22" s="21"/>
      <c r="J22" s="21"/>
      <c r="K22" s="21">
        <f t="shared" si="6"/>
        <v>0</v>
      </c>
      <c r="L22" s="21">
        <f t="shared" si="7"/>
        <v>0</v>
      </c>
      <c r="M22" s="58"/>
      <c r="N22" s="21"/>
      <c r="O22" s="21"/>
      <c r="P22" s="21"/>
      <c r="Q22" s="21"/>
      <c r="R22" s="21">
        <f t="shared" si="8"/>
        <v>0</v>
      </c>
      <c r="S22" s="19">
        <f t="shared" si="5"/>
        <v>0</v>
      </c>
      <c r="T22" s="59"/>
      <c r="U22" s="21"/>
      <c r="V22" s="21"/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/>
      <c r="H23" s="21"/>
      <c r="I23" s="21"/>
      <c r="J23" s="21"/>
      <c r="K23" s="21">
        <f t="shared" si="6"/>
        <v>0</v>
      </c>
      <c r="L23" s="21">
        <f t="shared" si="7"/>
        <v>0</v>
      </c>
      <c r="M23" s="58"/>
      <c r="N23" s="21"/>
      <c r="O23" s="21"/>
      <c r="P23" s="21"/>
      <c r="Q23" s="21"/>
      <c r="R23" s="21">
        <f t="shared" si="8"/>
        <v>0</v>
      </c>
      <c r="S23" s="19">
        <f t="shared" si="5"/>
        <v>0</v>
      </c>
      <c r="T23" s="59"/>
      <c r="U23" s="21"/>
      <c r="V23" s="21"/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/>
      <c r="H24" s="60"/>
      <c r="I24" s="60"/>
      <c r="J24" s="60"/>
      <c r="K24" s="21">
        <f t="shared" si="6"/>
        <v>0</v>
      </c>
      <c r="L24" s="21">
        <f t="shared" si="7"/>
        <v>0</v>
      </c>
      <c r="M24" s="58"/>
      <c r="N24" s="60"/>
      <c r="O24" s="60"/>
      <c r="P24" s="60"/>
      <c r="Q24" s="60"/>
      <c r="R24" s="60">
        <f t="shared" si="8"/>
        <v>0</v>
      </c>
      <c r="S24" s="19">
        <f t="shared" si="5"/>
        <v>0</v>
      </c>
      <c r="T24" s="59"/>
      <c r="U24" s="21"/>
      <c r="V24" s="21"/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/>
      <c r="H25" s="60"/>
      <c r="I25" s="60"/>
      <c r="J25" s="60"/>
      <c r="K25" s="21">
        <f t="shared" si="6"/>
        <v>0</v>
      </c>
      <c r="L25" s="21">
        <f t="shared" si="7"/>
        <v>0</v>
      </c>
      <c r="M25" s="58"/>
      <c r="N25" s="60"/>
      <c r="O25" s="60"/>
      <c r="P25" s="60"/>
      <c r="Q25" s="60"/>
      <c r="R25" s="60">
        <f t="shared" si="8"/>
        <v>0</v>
      </c>
      <c r="S25" s="60">
        <f t="shared" ref="S25:S30" si="9">O25+Q25</f>
        <v>0</v>
      </c>
      <c r="T25" s="59"/>
      <c r="U25" s="60"/>
      <c r="V25" s="60"/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/>
      <c r="H26" s="60"/>
      <c r="I26" s="60"/>
      <c r="J26" s="60"/>
      <c r="K26" s="21">
        <f t="shared" si="6"/>
        <v>0</v>
      </c>
      <c r="L26" s="21">
        <f t="shared" si="7"/>
        <v>0</v>
      </c>
      <c r="M26" s="58"/>
      <c r="N26" s="60"/>
      <c r="O26" s="60"/>
      <c r="P26" s="60"/>
      <c r="Q26" s="60"/>
      <c r="R26" s="60">
        <f t="shared" si="8"/>
        <v>0</v>
      </c>
      <c r="S26" s="60">
        <f t="shared" si="9"/>
        <v>0</v>
      </c>
      <c r="T26" s="59"/>
      <c r="U26" s="21"/>
      <c r="V26" s="21"/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/>
      <c r="H27" s="60"/>
      <c r="I27" s="60"/>
      <c r="J27" s="60"/>
      <c r="K27" s="21">
        <f t="shared" si="6"/>
        <v>0</v>
      </c>
      <c r="L27" s="21">
        <f t="shared" si="7"/>
        <v>0</v>
      </c>
      <c r="M27" s="12"/>
      <c r="N27" s="60"/>
      <c r="O27" s="60"/>
      <c r="P27" s="60"/>
      <c r="Q27" s="60"/>
      <c r="R27" s="60">
        <f t="shared" si="8"/>
        <v>0</v>
      </c>
      <c r="S27" s="60">
        <f t="shared" si="9"/>
        <v>0</v>
      </c>
      <c r="T27" s="13"/>
      <c r="U27" s="21"/>
      <c r="V27" s="21"/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386</v>
      </c>
      <c r="H35" s="21">
        <f t="shared" si="10"/>
        <v>64</v>
      </c>
      <c r="I35" s="21">
        <f t="shared" si="10"/>
        <v>6882</v>
      </c>
      <c r="J35" s="21">
        <f t="shared" si="10"/>
        <v>1541</v>
      </c>
      <c r="K35" s="19">
        <f t="shared" si="10"/>
        <v>7268</v>
      </c>
      <c r="L35" s="19">
        <f t="shared" si="10"/>
        <v>1605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924</v>
      </c>
      <c r="H36" s="78">
        <f t="shared" si="11"/>
        <v>186</v>
      </c>
      <c r="I36" s="78">
        <f t="shared" si="11"/>
        <v>9252</v>
      </c>
      <c r="J36" s="78">
        <f t="shared" si="11"/>
        <v>2070</v>
      </c>
      <c r="K36" s="78">
        <f t="shared" si="11"/>
        <v>10176</v>
      </c>
      <c r="L36" s="78">
        <f t="shared" si="11"/>
        <v>2256</v>
      </c>
      <c r="M36" s="79"/>
      <c r="N36" s="78">
        <f>SUM(N5:N35)</f>
        <v>192</v>
      </c>
      <c r="O36" s="78">
        <f t="shared" ref="O36:V36" si="12">SUM(O5:O35)</f>
        <v>190</v>
      </c>
      <c r="P36" s="78">
        <f t="shared" si="12"/>
        <v>460</v>
      </c>
      <c r="Q36" s="78">
        <f t="shared" si="12"/>
        <v>415</v>
      </c>
      <c r="R36" s="78">
        <f t="shared" si="12"/>
        <v>652</v>
      </c>
      <c r="S36" s="78">
        <f t="shared" si="12"/>
        <v>605</v>
      </c>
      <c r="T36" s="79"/>
      <c r="U36" s="78">
        <f>SUM(U5:U35)</f>
        <v>530</v>
      </c>
      <c r="V36" s="78">
        <f t="shared" si="12"/>
        <v>521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7" t="s">
        <v>48</v>
      </c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09"/>
      <c r="R2" s="227" t="s">
        <v>48</v>
      </c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109"/>
      <c r="AD2" s="227" t="s">
        <v>48</v>
      </c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109"/>
      <c r="AP2" s="227" t="s">
        <v>48</v>
      </c>
      <c r="AQ2" s="227"/>
      <c r="AR2" s="227"/>
      <c r="AS2" s="227"/>
      <c r="AT2" s="227"/>
      <c r="AU2" s="227"/>
      <c r="AV2" s="227"/>
      <c r="AW2" s="227"/>
      <c r="AX2" s="227"/>
      <c r="AY2" s="227"/>
      <c r="AZ2" s="227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5" t="s">
        <v>71</v>
      </c>
      <c r="AY17" s="225"/>
      <c r="AZ17" s="225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5" t="s">
        <v>68</v>
      </c>
      <c r="AY18" s="225"/>
      <c r="AZ18" s="225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5" t="s">
        <v>69</v>
      </c>
      <c r="AY19" s="225"/>
      <c r="AZ19" s="225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6" t="s">
        <v>70</v>
      </c>
      <c r="AY20" s="226"/>
      <c r="AZ20" s="226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8">
        <v>2015</v>
      </c>
      <c r="AX2" s="228"/>
      <c r="AY2" s="228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8">
        <v>2018</v>
      </c>
      <c r="BJ2" s="228"/>
      <c r="BK2" s="228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5" t="s">
        <v>76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00"/>
      <c r="Q2" s="235" t="s">
        <v>76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01"/>
      <c r="AC2" s="235" t="s">
        <v>76</v>
      </c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198"/>
      <c r="AO2" s="236" t="s">
        <v>76</v>
      </c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29" t="s">
        <v>95</v>
      </c>
      <c r="BF12" s="230"/>
      <c r="BG12" s="231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2"/>
      <c r="BF13" s="232"/>
      <c r="BG13" s="233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4" t="s">
        <v>56</v>
      </c>
      <c r="AL36" s="234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4"/>
      <c r="AL37" s="234"/>
      <c r="AV37" s="191"/>
      <c r="BD37" s="191"/>
    </row>
    <row r="38" spans="1:60" x14ac:dyDescent="0.2">
      <c r="A38" s="14" t="s">
        <v>51</v>
      </c>
      <c r="AK38" s="234"/>
      <c r="AL38" s="234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2018-12-17T17:02:59Z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