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D40F9698-E2EE-4E18-B607-E061CF78F37C}" xr6:coauthVersionLast="43" xr6:coauthVersionMax="43" xr10:uidLastSave="{00000000-0000-0000-0000-000000000000}"/>
  <bookViews>
    <workbookView xWindow="-120" yWindow="-120" windowWidth="19440" windowHeight="150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8" l="1"/>
  <c r="N14" i="8"/>
  <c r="T14" i="8"/>
  <c r="U14" i="8"/>
  <c r="AB14" i="8"/>
  <c r="AF14" i="8"/>
  <c r="M15" i="8"/>
  <c r="N15" i="8"/>
  <c r="T15" i="8"/>
  <c r="U15" i="8"/>
  <c r="AB15" i="8"/>
  <c r="AF15" i="8"/>
  <c r="M16" i="8"/>
  <c r="N16" i="8"/>
  <c r="T16" i="8"/>
  <c r="U16" i="8"/>
  <c r="AB16" i="8"/>
  <c r="AF16" i="8"/>
  <c r="M17" i="8"/>
  <c r="N17" i="8"/>
  <c r="T17" i="8"/>
  <c r="U17" i="8"/>
  <c r="AB17" i="8"/>
  <c r="AF17" i="8"/>
  <c r="M18" i="8"/>
  <c r="N18" i="8"/>
  <c r="T18" i="8"/>
  <c r="U18" i="8"/>
  <c r="AB18" i="8"/>
  <c r="AF18" i="8"/>
  <c r="M19" i="8"/>
  <c r="N19" i="8"/>
  <c r="T19" i="8"/>
  <c r="U19" i="8"/>
  <c r="AB19" i="8"/>
  <c r="AF19" i="8"/>
  <c r="M20" i="8"/>
  <c r="N20" i="8"/>
  <c r="T20" i="8"/>
  <c r="U20" i="8"/>
  <c r="AB20" i="8"/>
  <c r="AF20" i="8"/>
  <c r="M21" i="8"/>
  <c r="N21" i="8"/>
  <c r="T21" i="8"/>
  <c r="U21" i="8"/>
  <c r="AB21" i="8"/>
  <c r="AF21" i="8"/>
  <c r="M22" i="8"/>
  <c r="N22" i="8"/>
  <c r="T22" i="8"/>
  <c r="U22" i="8"/>
  <c r="AB22" i="8"/>
  <c r="AF22" i="8"/>
  <c r="M23" i="8"/>
  <c r="N23" i="8"/>
  <c r="T23" i="8"/>
  <c r="U23" i="8"/>
  <c r="AB23" i="8"/>
  <c r="AF23" i="8"/>
  <c r="M24" i="8"/>
  <c r="N24" i="8"/>
  <c r="T24" i="8"/>
  <c r="U24" i="8"/>
  <c r="AB24" i="8"/>
  <c r="AF24" i="8"/>
  <c r="M25" i="8"/>
  <c r="N25" i="8"/>
  <c r="T25" i="8"/>
  <c r="U25" i="8"/>
  <c r="AB25" i="8"/>
  <c r="AF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AF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AF12" i="8"/>
  <c r="AF13" i="8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F11" i="8"/>
  <c r="AB11" i="8"/>
  <c r="AA11" i="8"/>
  <c r="U11" i="8"/>
  <c r="T11" i="8"/>
  <c r="N11" i="8"/>
  <c r="M11" i="8"/>
  <c r="AF10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F7" i="8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<sst xmlns="http://schemas.openxmlformats.org/spreadsheetml/2006/main" count="563" uniqueCount="121">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</sst>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Q16" sqref="Q16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6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19</v>
      </c>
      <c r="L6" s="79">
        <v>4</v>
      </c>
      <c r="M6" s="79">
        <f t="shared" si="1"/>
        <v>21</v>
      </c>
      <c r="N6" s="79">
        <f t="shared" si="2"/>
        <v>4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4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6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6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ref="AF7:AF16" si="12">SUM(AD7:AE7)</f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3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4">K8+I8</f>
        <v>53</v>
      </c>
      <c r="N8" s="79">
        <f t="shared" ref="N8" si="15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6">P8+R8</f>
        <v>0</v>
      </c>
      <c r="U8" s="79">
        <f t="shared" ref="U8" si="17">Q8+S8</f>
        <v>0</v>
      </c>
      <c r="V8" s="79"/>
      <c r="W8" s="79">
        <v>0</v>
      </c>
      <c r="X8" s="79">
        <v>0</v>
      </c>
      <c r="Y8" s="79">
        <v>16</v>
      </c>
      <c r="Z8" s="79">
        <v>1</v>
      </c>
      <c r="AA8" s="79">
        <f t="shared" ref="AA8" si="18">Y8+W8</f>
        <v>16</v>
      </c>
      <c r="AB8" s="79">
        <f t="shared" ref="AB8" si="19">Z8+X8</f>
        <v>1</v>
      </c>
      <c r="AC8" s="79"/>
      <c r="AD8" s="79"/>
      <c r="AE8" s="79"/>
      <c r="AF8" s="79">
        <f t="shared" ref="AF8" si="20">SUM(AD8:AE8)</f>
        <v>0</v>
      </c>
    </row>
    <row r="9" spans="1:32" s="153" customFormat="1" x14ac:dyDescent="0.2">
      <c r="A9" s="161">
        <v>32</v>
      </c>
      <c r="B9" s="170"/>
      <c r="C9" s="169">
        <f t="shared" ref="C9:C13" si="21">C8+7</f>
        <v>43683</v>
      </c>
      <c r="D9" s="170" t="s">
        <v>36</v>
      </c>
      <c r="E9" s="169">
        <f t="shared" si="13"/>
        <v>43689</v>
      </c>
      <c r="F9" s="170"/>
      <c r="G9" s="79"/>
      <c r="H9" s="79"/>
      <c r="I9" s="79"/>
      <c r="J9" s="79"/>
      <c r="K9" s="79"/>
      <c r="L9" s="79"/>
      <c r="M9" s="79">
        <f t="shared" si="9"/>
        <v>0</v>
      </c>
      <c r="N9" s="79">
        <f t="shared" si="9"/>
        <v>0</v>
      </c>
      <c r="O9" s="79"/>
      <c r="P9" s="79"/>
      <c r="Q9" s="79"/>
      <c r="R9" s="79"/>
      <c r="S9" s="79"/>
      <c r="T9" s="79">
        <f t="shared" si="10"/>
        <v>0</v>
      </c>
      <c r="U9" s="79">
        <f t="shared" si="10"/>
        <v>0</v>
      </c>
      <c r="V9" s="79"/>
      <c r="W9" s="79"/>
      <c r="X9" s="79"/>
      <c r="Y9" s="79"/>
      <c r="Z9" s="79"/>
      <c r="AA9" s="79">
        <f t="shared" si="11"/>
        <v>0</v>
      </c>
      <c r="AB9" s="79">
        <f t="shared" si="11"/>
        <v>0</v>
      </c>
      <c r="AC9" s="79"/>
      <c r="AD9" s="79"/>
      <c r="AE9" s="79"/>
      <c r="AF9" s="79">
        <v>0</v>
      </c>
    </row>
    <row r="10" spans="1:32" s="153" customFormat="1" x14ac:dyDescent="0.2">
      <c r="A10" s="161">
        <v>33</v>
      </c>
      <c r="B10" s="170"/>
      <c r="C10" s="169">
        <f t="shared" si="21"/>
        <v>43690</v>
      </c>
      <c r="D10" s="170" t="s">
        <v>36</v>
      </c>
      <c r="E10" s="169">
        <f t="shared" si="13"/>
        <v>43696</v>
      </c>
      <c r="F10" s="170"/>
      <c r="G10" s="79"/>
      <c r="H10" s="79"/>
      <c r="I10" s="79"/>
      <c r="J10" s="79"/>
      <c r="K10" s="79"/>
      <c r="L10" s="79"/>
      <c r="M10" s="79">
        <f t="shared" si="9"/>
        <v>0</v>
      </c>
      <c r="N10" s="79">
        <f t="shared" si="9"/>
        <v>0</v>
      </c>
      <c r="O10" s="79"/>
      <c r="P10" s="79"/>
      <c r="Q10" s="79"/>
      <c r="R10" s="79"/>
      <c r="S10" s="79"/>
      <c r="T10" s="79">
        <f t="shared" si="10"/>
        <v>0</v>
      </c>
      <c r="U10" s="79">
        <f t="shared" si="10"/>
        <v>0</v>
      </c>
      <c r="V10" s="79"/>
      <c r="W10" s="79"/>
      <c r="X10" s="79"/>
      <c r="Y10" s="79"/>
      <c r="Z10" s="79"/>
      <c r="AA10" s="79">
        <f t="shared" si="11"/>
        <v>0</v>
      </c>
      <c r="AB10" s="79">
        <f t="shared" si="11"/>
        <v>0</v>
      </c>
      <c r="AC10" s="79"/>
      <c r="AD10" s="79"/>
      <c r="AE10" s="79"/>
      <c r="AF10" s="79">
        <f t="shared" si="12"/>
        <v>0</v>
      </c>
    </row>
    <row r="11" spans="1:32" s="153" customFormat="1" x14ac:dyDescent="0.2">
      <c r="A11" s="161">
        <v>34</v>
      </c>
      <c r="B11" s="170"/>
      <c r="C11" s="169">
        <f t="shared" si="21"/>
        <v>43697</v>
      </c>
      <c r="D11" s="170" t="s">
        <v>36</v>
      </c>
      <c r="E11" s="169">
        <f t="shared" si="13"/>
        <v>43703</v>
      </c>
      <c r="F11" s="170"/>
      <c r="G11" s="79"/>
      <c r="H11" s="79"/>
      <c r="I11" s="79"/>
      <c r="J11" s="79"/>
      <c r="K11" s="79"/>
      <c r="L11" s="79"/>
      <c r="M11" s="79">
        <f t="shared" si="9"/>
        <v>0</v>
      </c>
      <c r="N11" s="79">
        <f t="shared" si="9"/>
        <v>0</v>
      </c>
      <c r="O11" s="79"/>
      <c r="P11" s="79"/>
      <c r="Q11" s="79"/>
      <c r="R11" s="79"/>
      <c r="S11" s="79"/>
      <c r="T11" s="79">
        <f t="shared" si="10"/>
        <v>0</v>
      </c>
      <c r="U11" s="79">
        <f t="shared" si="10"/>
        <v>0</v>
      </c>
      <c r="V11" s="79"/>
      <c r="W11" s="79"/>
      <c r="X11" s="79"/>
      <c r="Y11" s="79"/>
      <c r="Z11" s="79"/>
      <c r="AA11" s="79">
        <f t="shared" si="11"/>
        <v>0</v>
      </c>
      <c r="AB11" s="79">
        <f t="shared" si="11"/>
        <v>0</v>
      </c>
      <c r="AC11" s="79"/>
      <c r="AD11" s="79"/>
      <c r="AE11" s="79"/>
      <c r="AF11" s="79">
        <f t="shared" si="12"/>
        <v>0</v>
      </c>
    </row>
    <row r="12" spans="1:32" s="153" customFormat="1" x14ac:dyDescent="0.2">
      <c r="A12" s="161">
        <v>35</v>
      </c>
      <c r="B12" s="170"/>
      <c r="C12" s="169">
        <f t="shared" si="21"/>
        <v>43704</v>
      </c>
      <c r="D12" s="170" t="s">
        <v>36</v>
      </c>
      <c r="E12" s="169">
        <f t="shared" si="13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12"/>
        <v>0</v>
      </c>
    </row>
    <row r="13" spans="1:32" s="153" customFormat="1" x14ac:dyDescent="0.2">
      <c r="A13" s="161">
        <v>36</v>
      </c>
      <c r="B13" s="170"/>
      <c r="C13" s="169">
        <f t="shared" si="21"/>
        <v>43711</v>
      </c>
      <c r="D13" s="170" t="s">
        <v>36</v>
      </c>
      <c r="E13" s="169">
        <f t="shared" si="13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12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2">K14+I14</f>
        <v>0</v>
      </c>
      <c r="N14" s="79">
        <f t="shared" ref="N14:N25" si="23">L14+J14</f>
        <v>0</v>
      </c>
      <c r="O14" s="79"/>
      <c r="P14" s="79"/>
      <c r="Q14" s="79"/>
      <c r="R14" s="79"/>
      <c r="S14" s="79"/>
      <c r="T14" s="79">
        <f t="shared" ref="T14:T25" si="24">P14+R14</f>
        <v>0</v>
      </c>
      <c r="U14" s="79">
        <f t="shared" ref="U14:U25" si="25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6">Z14+X14</f>
        <v>0</v>
      </c>
      <c r="AC14" s="79"/>
      <c r="AD14" s="79"/>
      <c r="AE14" s="79"/>
      <c r="AF14" s="79">
        <f t="shared" ref="AF14:AF25" si="27">SUM(AD14:AE14)</f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2"/>
        <v>0</v>
      </c>
      <c r="N15" s="79">
        <f t="shared" si="23"/>
        <v>0</v>
      </c>
      <c r="O15" s="79"/>
      <c r="P15" s="79"/>
      <c r="Q15" s="79"/>
      <c r="R15" s="79"/>
      <c r="S15" s="79"/>
      <c r="T15" s="79">
        <f t="shared" si="24"/>
        <v>0</v>
      </c>
      <c r="U15" s="79">
        <f t="shared" si="25"/>
        <v>0</v>
      </c>
      <c r="V15" s="79"/>
      <c r="W15" s="79"/>
      <c r="X15" s="79"/>
      <c r="Y15" s="79"/>
      <c r="Z15" s="79"/>
      <c r="AA15" s="79">
        <v>0</v>
      </c>
      <c r="AB15" s="79">
        <f t="shared" si="26"/>
        <v>0</v>
      </c>
      <c r="AC15" s="79"/>
      <c r="AD15" s="79"/>
      <c r="AE15" s="79"/>
      <c r="AF15" s="79">
        <f t="shared" si="2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2"/>
        <v>0</v>
      </c>
      <c r="N16" s="79">
        <f t="shared" si="23"/>
        <v>0</v>
      </c>
      <c r="O16" s="79"/>
      <c r="P16" s="79"/>
      <c r="Q16" s="79"/>
      <c r="R16" s="79"/>
      <c r="S16" s="79"/>
      <c r="T16" s="79">
        <f t="shared" si="24"/>
        <v>0</v>
      </c>
      <c r="U16" s="79">
        <f t="shared" si="25"/>
        <v>0</v>
      </c>
      <c r="V16" s="79"/>
      <c r="W16" s="79"/>
      <c r="X16" s="79"/>
      <c r="Y16" s="79"/>
      <c r="Z16" s="79"/>
      <c r="AA16" s="79">
        <v>0</v>
      </c>
      <c r="AB16" s="79">
        <f t="shared" si="26"/>
        <v>0</v>
      </c>
      <c r="AC16" s="79"/>
      <c r="AD16" s="79"/>
      <c r="AE16" s="79"/>
      <c r="AF16" s="79">
        <f t="shared" si="27"/>
        <v>0</v>
      </c>
    </row>
    <row r="17" spans="1:33" s="153" customFormat="1" x14ac:dyDescent="0.2">
      <c r="A17" s="161">
        <v>40</v>
      </c>
      <c r="B17" s="170"/>
      <c r="C17" s="169">
        <f t="shared" ref="C17:C25" si="28">C16+7</f>
        <v>43739</v>
      </c>
      <c r="D17" s="170" t="s">
        <v>36</v>
      </c>
      <c r="E17" s="169">
        <f t="shared" ref="E17:E25" si="29">E16+7</f>
        <v>43745</v>
      </c>
      <c r="F17" s="170"/>
      <c r="G17" s="79"/>
      <c r="H17" s="79"/>
      <c r="I17" s="79"/>
      <c r="J17" s="79"/>
      <c r="K17" s="79"/>
      <c r="L17" s="79"/>
      <c r="M17" s="79">
        <f t="shared" si="22"/>
        <v>0</v>
      </c>
      <c r="N17" s="79">
        <f t="shared" si="23"/>
        <v>0</v>
      </c>
      <c r="O17" s="79"/>
      <c r="P17" s="79"/>
      <c r="Q17" s="79"/>
      <c r="R17" s="79"/>
      <c r="S17" s="79"/>
      <c r="T17" s="79">
        <f t="shared" si="24"/>
        <v>0</v>
      </c>
      <c r="U17" s="79">
        <f t="shared" si="25"/>
        <v>0</v>
      </c>
      <c r="V17" s="79"/>
      <c r="W17" s="79"/>
      <c r="X17" s="79"/>
      <c r="Y17" s="79"/>
      <c r="Z17" s="79"/>
      <c r="AA17" s="79">
        <v>0</v>
      </c>
      <c r="AB17" s="79">
        <f t="shared" si="26"/>
        <v>0</v>
      </c>
      <c r="AC17" s="79"/>
      <c r="AD17" s="79"/>
      <c r="AE17" s="79"/>
      <c r="AF17" s="79">
        <f t="shared" si="27"/>
        <v>0</v>
      </c>
    </row>
    <row r="18" spans="1:33" s="153" customFormat="1" x14ac:dyDescent="0.2">
      <c r="A18" s="161">
        <v>41</v>
      </c>
      <c r="B18" s="170"/>
      <c r="C18" s="169">
        <f t="shared" si="28"/>
        <v>43746</v>
      </c>
      <c r="D18" s="170" t="s">
        <v>36</v>
      </c>
      <c r="E18" s="169">
        <f t="shared" si="29"/>
        <v>43752</v>
      </c>
      <c r="F18" s="170"/>
      <c r="G18" s="79"/>
      <c r="H18" s="79"/>
      <c r="I18" s="79"/>
      <c r="J18" s="79"/>
      <c r="K18" s="79"/>
      <c r="L18" s="79"/>
      <c r="M18" s="79">
        <f t="shared" si="22"/>
        <v>0</v>
      </c>
      <c r="N18" s="79">
        <f t="shared" si="23"/>
        <v>0</v>
      </c>
      <c r="O18" s="79"/>
      <c r="P18" s="79"/>
      <c r="Q18" s="79"/>
      <c r="R18" s="79"/>
      <c r="S18" s="79"/>
      <c r="T18" s="79">
        <f t="shared" si="24"/>
        <v>0</v>
      </c>
      <c r="U18" s="79">
        <f t="shared" si="25"/>
        <v>0</v>
      </c>
      <c r="V18" s="79"/>
      <c r="W18" s="79"/>
      <c r="X18" s="79"/>
      <c r="Y18" s="79"/>
      <c r="Z18" s="79"/>
      <c r="AA18" s="79">
        <v>0</v>
      </c>
      <c r="AB18" s="79">
        <f t="shared" si="26"/>
        <v>0</v>
      </c>
      <c r="AC18" s="79"/>
      <c r="AD18" s="79"/>
      <c r="AE18" s="79"/>
      <c r="AF18" s="79">
        <f t="shared" si="27"/>
        <v>0</v>
      </c>
    </row>
    <row r="19" spans="1:33" s="153" customFormat="1" x14ac:dyDescent="0.2">
      <c r="A19" s="161">
        <v>42</v>
      </c>
      <c r="B19" s="170"/>
      <c r="C19" s="169">
        <f t="shared" si="28"/>
        <v>43753</v>
      </c>
      <c r="D19" s="170" t="s">
        <v>36</v>
      </c>
      <c r="E19" s="169">
        <f t="shared" si="29"/>
        <v>43759</v>
      </c>
      <c r="F19" s="170"/>
      <c r="G19" s="79"/>
      <c r="H19" s="79"/>
      <c r="I19" s="79"/>
      <c r="J19" s="79"/>
      <c r="K19" s="79"/>
      <c r="L19" s="79"/>
      <c r="M19" s="79">
        <f t="shared" si="22"/>
        <v>0</v>
      </c>
      <c r="N19" s="79">
        <f t="shared" si="23"/>
        <v>0</v>
      </c>
      <c r="O19" s="79"/>
      <c r="P19" s="79"/>
      <c r="Q19" s="79"/>
      <c r="R19" s="79"/>
      <c r="S19" s="79"/>
      <c r="T19" s="79">
        <f t="shared" si="24"/>
        <v>0</v>
      </c>
      <c r="U19" s="79">
        <f t="shared" si="25"/>
        <v>0</v>
      </c>
      <c r="V19" s="79"/>
      <c r="W19" s="79"/>
      <c r="X19" s="79"/>
      <c r="Y19" s="79"/>
      <c r="Z19" s="79"/>
      <c r="AA19" s="79">
        <v>0</v>
      </c>
      <c r="AB19" s="79">
        <f t="shared" si="26"/>
        <v>0</v>
      </c>
      <c r="AC19" s="79"/>
      <c r="AD19" s="79"/>
      <c r="AE19" s="79"/>
      <c r="AF19" s="79">
        <f t="shared" si="27"/>
        <v>0</v>
      </c>
    </row>
    <row r="20" spans="1:33" s="153" customFormat="1" x14ac:dyDescent="0.2">
      <c r="A20" s="161">
        <v>43</v>
      </c>
      <c r="B20" s="170"/>
      <c r="C20" s="169">
        <f t="shared" si="28"/>
        <v>43760</v>
      </c>
      <c r="D20" s="170" t="s">
        <v>36</v>
      </c>
      <c r="E20" s="169">
        <f t="shared" si="29"/>
        <v>43766</v>
      </c>
      <c r="F20" s="170"/>
      <c r="G20" s="79"/>
      <c r="H20" s="79"/>
      <c r="I20" s="79"/>
      <c r="J20" s="79"/>
      <c r="K20" s="79"/>
      <c r="L20" s="79"/>
      <c r="M20" s="79">
        <f t="shared" si="22"/>
        <v>0</v>
      </c>
      <c r="N20" s="79">
        <f t="shared" si="23"/>
        <v>0</v>
      </c>
      <c r="O20" s="79"/>
      <c r="P20" s="79"/>
      <c r="Q20" s="79"/>
      <c r="R20" s="79"/>
      <c r="S20" s="79"/>
      <c r="T20" s="79">
        <f t="shared" si="24"/>
        <v>0</v>
      </c>
      <c r="U20" s="79">
        <f t="shared" si="25"/>
        <v>0</v>
      </c>
      <c r="V20" s="79"/>
      <c r="W20" s="79"/>
      <c r="X20" s="79"/>
      <c r="Y20" s="79"/>
      <c r="Z20" s="79"/>
      <c r="AA20" s="79">
        <v>0</v>
      </c>
      <c r="AB20" s="79">
        <f t="shared" si="26"/>
        <v>0</v>
      </c>
      <c r="AC20" s="79"/>
      <c r="AD20" s="79"/>
      <c r="AE20" s="79"/>
      <c r="AF20" s="79">
        <f t="shared" si="27"/>
        <v>0</v>
      </c>
    </row>
    <row r="21" spans="1:33" s="153" customFormat="1" x14ac:dyDescent="0.2">
      <c r="A21" s="161">
        <v>44</v>
      </c>
      <c r="B21" s="170"/>
      <c r="C21" s="169">
        <f t="shared" si="28"/>
        <v>43767</v>
      </c>
      <c r="D21" s="170" t="s">
        <v>36</v>
      </c>
      <c r="E21" s="169">
        <f t="shared" si="29"/>
        <v>43773</v>
      </c>
      <c r="F21" s="170"/>
      <c r="G21" s="79"/>
      <c r="H21" s="79"/>
      <c r="I21" s="79"/>
      <c r="J21" s="79"/>
      <c r="K21" s="79"/>
      <c r="L21" s="79"/>
      <c r="M21" s="79">
        <f t="shared" si="22"/>
        <v>0</v>
      </c>
      <c r="N21" s="79">
        <f t="shared" si="23"/>
        <v>0</v>
      </c>
      <c r="O21" s="79"/>
      <c r="P21" s="79"/>
      <c r="Q21" s="79"/>
      <c r="R21" s="79"/>
      <c r="S21" s="79"/>
      <c r="T21" s="79">
        <f t="shared" si="24"/>
        <v>0</v>
      </c>
      <c r="U21" s="79">
        <f t="shared" si="25"/>
        <v>0</v>
      </c>
      <c r="V21" s="79"/>
      <c r="W21" s="79"/>
      <c r="X21" s="79"/>
      <c r="Y21" s="79"/>
      <c r="Z21" s="79"/>
      <c r="AA21" s="79">
        <v>0</v>
      </c>
      <c r="AB21" s="79">
        <f t="shared" si="26"/>
        <v>0</v>
      </c>
      <c r="AC21" s="79"/>
      <c r="AD21" s="79"/>
      <c r="AE21" s="79"/>
      <c r="AF21" s="79">
        <f t="shared" si="27"/>
        <v>0</v>
      </c>
    </row>
    <row r="22" spans="1:33" s="153" customFormat="1" x14ac:dyDescent="0.2">
      <c r="A22" s="161">
        <v>45</v>
      </c>
      <c r="B22" s="170"/>
      <c r="C22" s="169">
        <f t="shared" si="28"/>
        <v>43774</v>
      </c>
      <c r="D22" s="170" t="s">
        <v>36</v>
      </c>
      <c r="E22" s="169">
        <f t="shared" si="29"/>
        <v>43780</v>
      </c>
      <c r="F22" s="170"/>
      <c r="G22" s="79"/>
      <c r="H22" s="79"/>
      <c r="I22" s="79"/>
      <c r="J22" s="79"/>
      <c r="K22" s="79"/>
      <c r="L22" s="79"/>
      <c r="M22" s="79">
        <f t="shared" si="22"/>
        <v>0</v>
      </c>
      <c r="N22" s="79">
        <f t="shared" si="23"/>
        <v>0</v>
      </c>
      <c r="O22" s="79"/>
      <c r="P22" s="79"/>
      <c r="Q22" s="79"/>
      <c r="R22" s="79"/>
      <c r="S22" s="79"/>
      <c r="T22" s="79">
        <f t="shared" si="24"/>
        <v>0</v>
      </c>
      <c r="U22" s="79">
        <f t="shared" si="25"/>
        <v>0</v>
      </c>
      <c r="V22" s="79"/>
      <c r="W22" s="79"/>
      <c r="X22" s="79"/>
      <c r="Y22" s="79"/>
      <c r="Z22" s="79"/>
      <c r="AA22" s="79">
        <v>0</v>
      </c>
      <c r="AB22" s="79">
        <f t="shared" si="26"/>
        <v>0</v>
      </c>
      <c r="AC22" s="79"/>
      <c r="AD22" s="79"/>
      <c r="AE22" s="79"/>
      <c r="AF22" s="79">
        <f t="shared" si="27"/>
        <v>0</v>
      </c>
    </row>
    <row r="23" spans="1:33" s="153" customFormat="1" x14ac:dyDescent="0.2">
      <c r="A23" s="161">
        <v>46</v>
      </c>
      <c r="B23" s="170"/>
      <c r="C23" s="169">
        <f t="shared" si="28"/>
        <v>43781</v>
      </c>
      <c r="D23" s="170" t="s">
        <v>36</v>
      </c>
      <c r="E23" s="169">
        <f t="shared" si="29"/>
        <v>43787</v>
      </c>
      <c r="F23" s="170"/>
      <c r="G23" s="79"/>
      <c r="H23" s="79"/>
      <c r="I23" s="79"/>
      <c r="J23" s="79"/>
      <c r="K23" s="79"/>
      <c r="L23" s="79"/>
      <c r="M23" s="79">
        <f t="shared" si="22"/>
        <v>0</v>
      </c>
      <c r="N23" s="79">
        <f t="shared" si="23"/>
        <v>0</v>
      </c>
      <c r="O23" s="79"/>
      <c r="P23" s="79"/>
      <c r="Q23" s="79"/>
      <c r="R23" s="79"/>
      <c r="S23" s="79"/>
      <c r="T23" s="79">
        <f t="shared" si="24"/>
        <v>0</v>
      </c>
      <c r="U23" s="79">
        <f t="shared" si="25"/>
        <v>0</v>
      </c>
      <c r="V23" s="79"/>
      <c r="W23" s="79"/>
      <c r="X23" s="79"/>
      <c r="Y23" s="79"/>
      <c r="Z23" s="79"/>
      <c r="AA23" s="79">
        <v>0</v>
      </c>
      <c r="AB23" s="79">
        <f t="shared" si="26"/>
        <v>0</v>
      </c>
      <c r="AC23" s="79"/>
      <c r="AD23" s="79"/>
      <c r="AE23" s="79"/>
      <c r="AF23" s="79">
        <f t="shared" si="27"/>
        <v>0</v>
      </c>
    </row>
    <row r="24" spans="1:33" s="153" customFormat="1" x14ac:dyDescent="0.2">
      <c r="A24" s="161">
        <v>47</v>
      </c>
      <c r="B24" s="170"/>
      <c r="C24" s="169">
        <f t="shared" si="28"/>
        <v>43788</v>
      </c>
      <c r="D24" s="170" t="s">
        <v>36</v>
      </c>
      <c r="E24" s="169">
        <f t="shared" si="29"/>
        <v>43794</v>
      </c>
      <c r="F24" s="170"/>
      <c r="G24" s="79"/>
      <c r="H24" s="79"/>
      <c r="I24" s="79"/>
      <c r="J24" s="79"/>
      <c r="K24" s="79"/>
      <c r="L24" s="79"/>
      <c r="M24" s="79">
        <f t="shared" si="22"/>
        <v>0</v>
      </c>
      <c r="N24" s="79">
        <f t="shared" si="23"/>
        <v>0</v>
      </c>
      <c r="O24" s="79"/>
      <c r="P24" s="79"/>
      <c r="Q24" s="79"/>
      <c r="R24" s="79"/>
      <c r="S24" s="79"/>
      <c r="T24" s="79">
        <f t="shared" si="24"/>
        <v>0</v>
      </c>
      <c r="U24" s="79">
        <f t="shared" si="25"/>
        <v>0</v>
      </c>
      <c r="V24" s="79"/>
      <c r="W24" s="79"/>
      <c r="X24" s="79"/>
      <c r="Y24" s="79"/>
      <c r="Z24" s="79"/>
      <c r="AA24" s="79">
        <v>0</v>
      </c>
      <c r="AB24" s="79">
        <f t="shared" si="26"/>
        <v>0</v>
      </c>
      <c r="AC24" s="79"/>
      <c r="AD24" s="79"/>
      <c r="AE24" s="79"/>
      <c r="AF24" s="79">
        <f t="shared" si="27"/>
        <v>0</v>
      </c>
    </row>
    <row r="25" spans="1:33" s="153" customFormat="1" x14ac:dyDescent="0.2">
      <c r="A25" s="161">
        <v>48</v>
      </c>
      <c r="B25" s="170"/>
      <c r="C25" s="169">
        <f t="shared" si="28"/>
        <v>43795</v>
      </c>
      <c r="D25" s="170" t="s">
        <v>36</v>
      </c>
      <c r="E25" s="169">
        <f t="shared" si="29"/>
        <v>43801</v>
      </c>
      <c r="F25" s="170"/>
      <c r="G25" s="79"/>
      <c r="H25" s="79"/>
      <c r="I25" s="79"/>
      <c r="J25" s="79"/>
      <c r="K25" s="79"/>
      <c r="L25" s="79"/>
      <c r="M25" s="79">
        <f t="shared" si="22"/>
        <v>0</v>
      </c>
      <c r="N25" s="79">
        <f t="shared" si="23"/>
        <v>0</v>
      </c>
      <c r="O25" s="79"/>
      <c r="P25" s="79"/>
      <c r="Q25" s="79"/>
      <c r="R25" s="79"/>
      <c r="S25" s="79"/>
      <c r="T25" s="79">
        <f t="shared" si="24"/>
        <v>0</v>
      </c>
      <c r="U25" s="79">
        <f t="shared" si="25"/>
        <v>0</v>
      </c>
      <c r="V25" s="79"/>
      <c r="W25" s="79"/>
      <c r="X25" s="79"/>
      <c r="Y25" s="79"/>
      <c r="Z25" s="79"/>
      <c r="AA25" s="79">
        <v>0</v>
      </c>
      <c r="AB25" s="79">
        <f t="shared" si="26"/>
        <v>0</v>
      </c>
      <c r="AC25" s="79"/>
      <c r="AD25" s="79"/>
      <c r="AE25" s="79"/>
      <c r="AF25" s="79">
        <f t="shared" si="2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14</v>
      </c>
      <c r="H27" s="77"/>
      <c r="I27" s="77">
        <f>SUM(I5:I25)</f>
        <v>8</v>
      </c>
      <c r="J27" s="77">
        <f>SUM(J5:J25)</f>
        <v>1</v>
      </c>
      <c r="K27" s="77">
        <f>SUM(K5:K25)</f>
        <v>116</v>
      </c>
      <c r="L27" s="77">
        <f>SUM(L5:L25)</f>
        <v>26</v>
      </c>
      <c r="M27" s="77">
        <f>SUM(M5:M25)</f>
        <v>124</v>
      </c>
      <c r="N27" s="77">
        <f>SUM(N5:N25)</f>
        <v>27</v>
      </c>
      <c r="O27" s="173"/>
      <c r="P27" s="77">
        <f>SUM(P5:P25)</f>
        <v>0</v>
      </c>
      <c r="Q27" s="77">
        <f>SUM(Q5:Q25)</f>
        <v>0</v>
      </c>
      <c r="R27" s="77">
        <f>SUM(R5:R25)</f>
        <v>0</v>
      </c>
      <c r="S27" s="77">
        <f>SUM(S5:S25)</f>
        <v>0</v>
      </c>
      <c r="T27" s="77">
        <f>SUM(T5:T25)</f>
        <v>0</v>
      </c>
      <c r="U27" s="77">
        <f>SUM(U5:U25)</f>
        <v>0</v>
      </c>
      <c r="V27" s="173"/>
      <c r="W27" s="77">
        <f>SUM(W5:W25)</f>
        <v>0</v>
      </c>
      <c r="X27" s="77">
        <f>SUM(X5:X25)</f>
        <v>0</v>
      </c>
      <c r="Y27" s="77">
        <f>SUM(Y5:Y25)</f>
        <v>62</v>
      </c>
      <c r="Z27" s="77">
        <f>SUM(Z5:Z25)</f>
        <v>8</v>
      </c>
      <c r="AA27" s="77">
        <f>SUM(AA5:AA25)</f>
        <v>62</v>
      </c>
      <c r="AB27" s="77">
        <f>SUM(AB5:AB25)</f>
        <v>8</v>
      </c>
      <c r="AC27" s="173"/>
      <c r="AD27" s="77">
        <f>SUM(AD5:AD25)</f>
        <v>1</v>
      </c>
      <c r="AE27" s="77">
        <f>SUM(AE5:AE25)</f>
        <v>9</v>
      </c>
      <c r="AF27" s="77">
        <f>SUM(AF5:AF25)</f>
        <v>10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L31" sqref="BL31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2019-08-09T19:41:15Z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