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AppData\Local\Microsoft\Windows\INetCache\Content.Outlook\YZLLM4SO\"/>
    </mc:Choice>
  </mc:AlternateContent>
  <xr:revisionPtr revIDLastSave="0" documentId="13_ncr:1_{2F56672F-8901-4968-98F7-D7BC50AEC860}" xr6:coauthVersionLast="45" xr6:coauthVersionMax="45" xr10:uidLastSave="{00000000-0000-0000-0000-000000000000}"/>
  <bookViews>
    <workbookView xWindow="-15468" yWindow="-108" windowWidth="15576" windowHeight="12504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1" i="3" l="1"/>
  <c r="AD22" i="3"/>
  <c r="AD23" i="3"/>
  <c r="AD24" i="3"/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C16" i="3"/>
  <c r="V35" i="4"/>
  <c r="E16" i="3" l="1"/>
  <c r="C17" i="3"/>
  <c r="E17" i="3" s="1"/>
  <c r="K40" i="4"/>
  <c r="S40" i="4" l="1"/>
  <c r="L40" i="4"/>
  <c r="G19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U10" i="3"/>
  <c r="U19" i="3" s="1"/>
  <c r="T11" i="3"/>
  <c r="U11" i="3"/>
  <c r="M7" i="3"/>
  <c r="N7" i="3"/>
  <c r="M8" i="3"/>
  <c r="N8" i="3"/>
  <c r="M9" i="3"/>
  <c r="N9" i="3"/>
  <c r="M10" i="3"/>
  <c r="N10" i="3"/>
  <c r="M11" i="3"/>
  <c r="N11" i="3"/>
  <c r="AA19" i="3" l="1"/>
  <c r="T19" i="3"/>
  <c r="AD8" i="3"/>
  <c r="N19" i="3"/>
  <c r="AD11" i="3"/>
  <c r="AD9" i="3"/>
  <c r="AD7" i="3"/>
  <c r="AD10" i="3"/>
  <c r="M19" i="3"/>
  <c r="R30" i="4"/>
  <c r="AD19" i="3" l="1"/>
  <c r="S29" i="4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<sst xmlns="http://schemas.openxmlformats.org/spreadsheetml/2006/main" count="542" uniqueCount="123">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</sst>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AA14" sqref="AA14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3">
        <v>35</v>
      </c>
      <c r="B5" s="234"/>
      <c r="C5" s="235">
        <v>43704</v>
      </c>
      <c r="D5" s="236" t="s">
        <v>42</v>
      </c>
      <c r="E5" s="235">
        <f t="shared" ref="E5:E13" si="0">C5+6</f>
        <v>43710</v>
      </c>
      <c r="F5" s="234"/>
      <c r="G5" s="237">
        <v>0</v>
      </c>
      <c r="H5" s="237"/>
      <c r="I5" s="237"/>
      <c r="J5" s="237"/>
      <c r="K5" s="237"/>
      <c r="L5" s="237"/>
      <c r="M5" s="237">
        <f t="shared" ref="M5:N6" si="1">I5+K5</f>
        <v>0</v>
      </c>
      <c r="N5" s="237">
        <f t="shared" si="1"/>
        <v>0</v>
      </c>
      <c r="O5" s="237"/>
      <c r="P5" s="237"/>
      <c r="Q5" s="237"/>
      <c r="R5" s="237"/>
      <c r="S5" s="237"/>
      <c r="T5" s="237">
        <f>P5+R5</f>
        <v>0</v>
      </c>
      <c r="U5" s="237">
        <f>Q5+S5</f>
        <v>0</v>
      </c>
      <c r="V5" s="237"/>
      <c r="W5" s="238"/>
      <c r="X5" s="238"/>
      <c r="Y5" s="238"/>
      <c r="Z5" s="238"/>
      <c r="AA5" s="238">
        <f t="shared" ref="AA5:AB6" si="2">W5+Y5</f>
        <v>0</v>
      </c>
      <c r="AB5" s="238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39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39">
        <f t="shared" ref="AD8:AD24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39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39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67</v>
      </c>
      <c r="J11" s="188">
        <v>7</v>
      </c>
      <c r="K11" s="188">
        <v>164</v>
      </c>
      <c r="L11" s="188">
        <v>30</v>
      </c>
      <c r="M11" s="25">
        <f t="shared" si="6"/>
        <v>231</v>
      </c>
      <c r="N11" s="25">
        <f t="shared" si="7"/>
        <v>37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13</v>
      </c>
      <c r="Z11" s="197">
        <v>4</v>
      </c>
      <c r="AA11" s="194">
        <f t="shared" si="8"/>
        <v>13</v>
      </c>
      <c r="AB11" s="194">
        <f t="shared" si="9"/>
        <v>4</v>
      </c>
      <c r="AD11" s="239">
        <f t="shared" si="10"/>
        <v>257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42</v>
      </c>
      <c r="J12" s="198">
        <v>5</v>
      </c>
      <c r="K12" s="198">
        <v>122</v>
      </c>
      <c r="L12" s="198">
        <v>24</v>
      </c>
      <c r="M12" s="25">
        <f t="shared" ref="M12:M17" si="11">I12+K12</f>
        <v>164</v>
      </c>
      <c r="N12" s="25">
        <f t="shared" ref="N12:N17" si="12">J12+L12</f>
        <v>29</v>
      </c>
      <c r="O12" s="196"/>
      <c r="P12" s="198">
        <v>3</v>
      </c>
      <c r="Q12" s="198">
        <v>3</v>
      </c>
      <c r="R12" s="198">
        <v>28</v>
      </c>
      <c r="S12" s="198">
        <v>23</v>
      </c>
      <c r="T12" s="25">
        <f t="shared" ref="T12:T17" si="13">P12+R12</f>
        <v>31</v>
      </c>
      <c r="U12" s="25">
        <f t="shared" ref="U12:U17" si="14">Q12+S12</f>
        <v>26</v>
      </c>
      <c r="V12" s="196"/>
      <c r="W12" s="198">
        <v>2</v>
      </c>
      <c r="X12" s="198">
        <v>2</v>
      </c>
      <c r="Y12" s="198">
        <v>240</v>
      </c>
      <c r="Z12" s="198">
        <v>43</v>
      </c>
      <c r="AA12" s="194">
        <f t="shared" ref="AA12:AA17" si="15">W12+Y12</f>
        <v>242</v>
      </c>
      <c r="AB12" s="194">
        <f t="shared" ref="AB12:AB17" si="16">X12+Z12</f>
        <v>45</v>
      </c>
      <c r="AD12" s="239">
        <f t="shared" si="10"/>
        <v>437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15</v>
      </c>
      <c r="J13" s="198">
        <v>1</v>
      </c>
      <c r="K13" s="198">
        <v>13</v>
      </c>
      <c r="L13" s="198">
        <v>6</v>
      </c>
      <c r="M13" s="25">
        <f t="shared" si="11"/>
        <v>28</v>
      </c>
      <c r="N13" s="25">
        <f t="shared" si="12"/>
        <v>7</v>
      </c>
      <c r="O13" s="196"/>
      <c r="P13" s="198">
        <v>1</v>
      </c>
      <c r="Q13" s="198">
        <v>1</v>
      </c>
      <c r="R13" s="198">
        <v>19</v>
      </c>
      <c r="S13" s="198">
        <v>16</v>
      </c>
      <c r="T13" s="25">
        <f t="shared" si="13"/>
        <v>20</v>
      </c>
      <c r="U13" s="25">
        <f t="shared" si="14"/>
        <v>17</v>
      </c>
      <c r="V13" s="196"/>
      <c r="W13" s="198">
        <v>18</v>
      </c>
      <c r="X13" s="198">
        <v>3</v>
      </c>
      <c r="Y13" s="198">
        <v>19</v>
      </c>
      <c r="Z13" s="198">
        <v>3</v>
      </c>
      <c r="AA13" s="194">
        <f t="shared" si="15"/>
        <v>37</v>
      </c>
      <c r="AB13" s="194">
        <f t="shared" si="16"/>
        <v>6</v>
      </c>
      <c r="AD13" s="239">
        <f t="shared" si="10"/>
        <v>85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5</v>
      </c>
      <c r="H14" s="188"/>
      <c r="I14" s="198">
        <v>1</v>
      </c>
      <c r="J14" s="198">
        <v>0</v>
      </c>
      <c r="K14" s="198">
        <v>0</v>
      </c>
      <c r="L14" s="198">
        <v>0</v>
      </c>
      <c r="M14" s="25">
        <f t="shared" ref="M14:M16" si="18">I14+K14</f>
        <v>1</v>
      </c>
      <c r="N14" s="25">
        <f t="shared" ref="N14:N16" si="19">J14+L14</f>
        <v>0</v>
      </c>
      <c r="O14" s="196"/>
      <c r="P14" s="198">
        <v>0</v>
      </c>
      <c r="Q14" s="198">
        <v>0</v>
      </c>
      <c r="R14" s="198">
        <v>1</v>
      </c>
      <c r="S14" s="198">
        <v>1</v>
      </c>
      <c r="T14" s="25">
        <f t="shared" ref="T14:T16" si="20">P14+R14</f>
        <v>1</v>
      </c>
      <c r="U14" s="25">
        <f t="shared" ref="U14:U16" si="21">Q14+S14</f>
        <v>1</v>
      </c>
      <c r="V14" s="196"/>
      <c r="W14" s="198">
        <v>1</v>
      </c>
      <c r="X14" s="198">
        <v>1</v>
      </c>
      <c r="Y14" s="198">
        <v>1</v>
      </c>
      <c r="Z14" s="198">
        <v>1</v>
      </c>
      <c r="AA14" s="194">
        <f t="shared" ref="AA14:AA16" si="22">W14+Y14</f>
        <v>2</v>
      </c>
      <c r="AB14" s="194">
        <f t="shared" ref="AB14:AB16" si="23">X14+Z14</f>
        <v>2</v>
      </c>
      <c r="AD14" s="239">
        <f t="shared" si="10"/>
        <v>4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8"/>
        <v>0</v>
      </c>
      <c r="N15" s="25">
        <f t="shared" si="19"/>
        <v>0</v>
      </c>
      <c r="O15" s="196"/>
      <c r="P15" s="198"/>
      <c r="Q15" s="198"/>
      <c r="R15" s="198"/>
      <c r="S15" s="198"/>
      <c r="T15" s="25">
        <f t="shared" si="20"/>
        <v>0</v>
      </c>
      <c r="U15" s="25">
        <f t="shared" si="21"/>
        <v>0</v>
      </c>
      <c r="V15" s="196"/>
      <c r="W15" s="198"/>
      <c r="X15" s="198"/>
      <c r="Y15" s="198"/>
      <c r="Z15" s="198"/>
      <c r="AA15" s="194">
        <f t="shared" si="22"/>
        <v>0</v>
      </c>
      <c r="AB15" s="194">
        <f t="shared" si="23"/>
        <v>0</v>
      </c>
      <c r="AD15" s="239">
        <f t="shared" si="10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39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2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39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  <c r="AD18" s="239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42</v>
      </c>
      <c r="H19" s="201"/>
      <c r="I19" s="201">
        <f>SUM(I7:I17)</f>
        <v>662</v>
      </c>
      <c r="J19" s="201">
        <f t="shared" ref="J19:AB19" si="24">SUM(J7:J17)</f>
        <v>36</v>
      </c>
      <c r="K19" s="201">
        <f t="shared" si="24"/>
        <v>832</v>
      </c>
      <c r="L19" s="201">
        <f t="shared" si="24"/>
        <v>116</v>
      </c>
      <c r="M19" s="201">
        <f t="shared" si="24"/>
        <v>1494</v>
      </c>
      <c r="N19" s="201">
        <f t="shared" si="24"/>
        <v>152</v>
      </c>
      <c r="O19" s="201"/>
      <c r="P19" s="201">
        <f t="shared" si="24"/>
        <v>9</v>
      </c>
      <c r="Q19" s="201">
        <f t="shared" si="24"/>
        <v>7</v>
      </c>
      <c r="R19" s="201">
        <f t="shared" si="24"/>
        <v>81</v>
      </c>
      <c r="S19" s="201">
        <f t="shared" si="24"/>
        <v>71</v>
      </c>
      <c r="T19" s="201">
        <f t="shared" si="24"/>
        <v>90</v>
      </c>
      <c r="U19" s="201">
        <f t="shared" si="24"/>
        <v>78</v>
      </c>
      <c r="V19" s="201"/>
      <c r="W19" s="201">
        <f t="shared" si="24"/>
        <v>37</v>
      </c>
      <c r="X19" s="201">
        <f t="shared" si="24"/>
        <v>17</v>
      </c>
      <c r="Y19" s="201">
        <f t="shared" si="24"/>
        <v>669</v>
      </c>
      <c r="Z19" s="201">
        <f t="shared" si="24"/>
        <v>156</v>
      </c>
      <c r="AA19" s="201">
        <f t="shared" si="24"/>
        <v>706</v>
      </c>
      <c r="AB19" s="201">
        <f t="shared" si="24"/>
        <v>173</v>
      </c>
      <c r="AD19" s="239">
        <f t="shared" si="10"/>
        <v>2290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  <c r="AD20" s="239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  <c r="AD21" s="239">
        <f t="shared" si="10"/>
        <v>2197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  <c r="AD22" s="239">
        <f t="shared" si="10"/>
        <v>2707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  <c r="AD23" s="239">
        <f t="shared" si="10"/>
        <v>1025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  <c r="AD24" s="239">
        <f t="shared" si="10"/>
        <v>2649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workbookViewId="0">
      <selection activeCell="U18" sqref="U18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>
        <v>32</v>
      </c>
      <c r="H14" s="38">
        <v>7</v>
      </c>
      <c r="I14" s="38">
        <v>154</v>
      </c>
      <c r="J14" s="38">
        <v>35</v>
      </c>
      <c r="K14" s="38">
        <f t="shared" ref="K14:K33" si="6">G14+I14</f>
        <v>186</v>
      </c>
      <c r="L14" s="38">
        <f t="shared" ref="L14:L33" si="7">H14+J14</f>
        <v>42</v>
      </c>
      <c r="M14" s="226"/>
      <c r="N14" s="38">
        <v>0</v>
      </c>
      <c r="O14" s="38">
        <v>0</v>
      </c>
      <c r="P14" s="38">
        <v>0</v>
      </c>
      <c r="Q14" s="38">
        <v>0</v>
      </c>
      <c r="R14" s="47">
        <f t="shared" si="5"/>
        <v>0</v>
      </c>
      <c r="S14" s="47">
        <f t="shared" si="5"/>
        <v>0</v>
      </c>
      <c r="T14" s="33"/>
      <c r="U14" s="38">
        <v>1</v>
      </c>
      <c r="V14" s="38">
        <v>1</v>
      </c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/>
      <c r="H15" s="38"/>
      <c r="I15" s="38"/>
      <c r="J15" s="38"/>
      <c r="K15" s="38">
        <f t="shared" si="6"/>
        <v>0</v>
      </c>
      <c r="L15" s="38">
        <f t="shared" si="7"/>
        <v>0</v>
      </c>
      <c r="M15" s="226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6"/>
      <c r="N16" s="38"/>
      <c r="O16" s="38"/>
      <c r="P16" s="38"/>
      <c r="Q16" s="38"/>
      <c r="R16" s="47">
        <f t="shared" ref="R16:R30" si="8">N16+P16</f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18"/>
      <c r="N17" s="38"/>
      <c r="O17" s="38"/>
      <c r="P17" s="38"/>
      <c r="Q17" s="38"/>
      <c r="R17" s="47">
        <f t="shared" si="8"/>
        <v>0</v>
      </c>
      <c r="S17" s="47">
        <f t="shared" si="5"/>
        <v>0</v>
      </c>
      <c r="T17" s="38"/>
      <c r="U17" s="38"/>
      <c r="V17" s="38"/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49</v>
      </c>
      <c r="H34" s="38">
        <f t="shared" si="10"/>
        <v>10</v>
      </c>
      <c r="I34" s="38">
        <f t="shared" si="10"/>
        <v>225</v>
      </c>
      <c r="J34" s="38">
        <f t="shared" si="10"/>
        <v>55</v>
      </c>
      <c r="K34" s="47">
        <f t="shared" si="10"/>
        <v>274</v>
      </c>
      <c r="L34" s="47">
        <f t="shared" si="10"/>
        <v>65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581</v>
      </c>
      <c r="H35" s="206">
        <f t="shared" si="11"/>
        <v>108</v>
      </c>
      <c r="I35" s="206">
        <f t="shared" si="11"/>
        <v>4171</v>
      </c>
      <c r="J35" s="206">
        <f t="shared" si="11"/>
        <v>933</v>
      </c>
      <c r="K35" s="206">
        <f t="shared" si="11"/>
        <v>4752</v>
      </c>
      <c r="L35" s="206">
        <f t="shared" si="11"/>
        <v>1041</v>
      </c>
      <c r="M35" s="229"/>
      <c r="N35" s="206">
        <f>SUM(N5:N34)</f>
        <v>0</v>
      </c>
      <c r="O35" s="206">
        <f t="shared" ref="O35:V35" si="12">SUM(O5:O34)</f>
        <v>0</v>
      </c>
      <c r="P35" s="206">
        <f t="shared" si="12"/>
        <v>0</v>
      </c>
      <c r="Q35" s="206">
        <f t="shared" si="12"/>
        <v>0</v>
      </c>
      <c r="R35" s="206">
        <f t="shared" si="12"/>
        <v>0</v>
      </c>
      <c r="S35" s="206">
        <f t="shared" si="12"/>
        <v>0</v>
      </c>
      <c r="T35" s="229"/>
      <c r="U35" s="206">
        <f>SUM(U5:U34)</f>
        <v>8</v>
      </c>
      <c r="V35" s="206">
        <f t="shared" si="12"/>
        <v>7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40" ySplit="1272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2019-11-08T21:06:55Z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